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\\titan\os_private\Sekce_III\33_oddělení\39. Nová databáze oponentů\NOVÁ DATABÁZE OPONENTŮ\"/>
    </mc:Choice>
  </mc:AlternateContent>
  <xr:revisionPtr revIDLastSave="0" documentId="13_ncr:1_{183E7683-305C-4F23-B109-F564B85506C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OTAZNÍK OPONENTA" sheetId="2" r:id="rId1"/>
    <sheet name="Návod k vyplnění" sheetId="5" r:id="rId2"/>
    <sheet name="SEZ" sheetId="4" state="hidden" r:id="rId3"/>
    <sheet name="SEZ2" sheetId="3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9" i="4" l="1"/>
  <c r="E197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208" i="4"/>
  <c r="E189" i="4"/>
  <c r="E180" i="4"/>
  <c r="E182" i="4"/>
  <c r="E170" i="4"/>
  <c r="E160" i="4"/>
  <c r="E157" i="4"/>
  <c r="E153" i="4"/>
  <c r="E154" i="4"/>
  <c r="E140" i="4"/>
  <c r="E120" i="4"/>
  <c r="E121" i="4"/>
  <c r="E115" i="4"/>
  <c r="E107" i="4"/>
  <c r="E92" i="4"/>
  <c r="E3" i="4"/>
  <c r="E4" i="4"/>
  <c r="E5" i="4"/>
  <c r="E6" i="4"/>
  <c r="E80" i="4"/>
  <c r="E81" i="4"/>
  <c r="E82" i="4"/>
  <c r="E83" i="4"/>
  <c r="E84" i="4"/>
  <c r="E85" i="4"/>
  <c r="E86" i="4"/>
  <c r="E87" i="4"/>
  <c r="E88" i="4"/>
  <c r="E89" i="4"/>
  <c r="E90" i="4"/>
  <c r="E91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8" i="4"/>
  <c r="E109" i="4"/>
  <c r="E110" i="4"/>
  <c r="E111" i="4"/>
  <c r="E112" i="4"/>
  <c r="E113" i="4"/>
  <c r="E114" i="4"/>
  <c r="E116" i="4"/>
  <c r="E117" i="4"/>
  <c r="E118" i="4"/>
  <c r="E119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1" i="4"/>
  <c r="E142" i="4"/>
  <c r="E143" i="4"/>
  <c r="E144" i="4"/>
  <c r="E145" i="4"/>
  <c r="E146" i="4"/>
  <c r="E147" i="4"/>
  <c r="E148" i="4"/>
  <c r="E150" i="4"/>
  <c r="E151" i="4"/>
  <c r="E152" i="4"/>
  <c r="E155" i="4"/>
  <c r="E156" i="4"/>
  <c r="E158" i="4"/>
  <c r="E159" i="4"/>
  <c r="E161" i="4"/>
  <c r="E162" i="4"/>
  <c r="E163" i="4"/>
  <c r="E164" i="4"/>
  <c r="E165" i="4"/>
  <c r="E166" i="4"/>
  <c r="E167" i="4"/>
  <c r="E168" i="4"/>
  <c r="E169" i="4"/>
  <c r="E171" i="4"/>
  <c r="E172" i="4"/>
  <c r="E173" i="4"/>
  <c r="E174" i="4"/>
  <c r="E175" i="4"/>
  <c r="E176" i="4"/>
  <c r="E177" i="4"/>
  <c r="E178" i="4"/>
  <c r="E179" i="4"/>
  <c r="E181" i="4"/>
  <c r="E183" i="4"/>
  <c r="E184" i="4"/>
  <c r="E185" i="4"/>
  <c r="E186" i="4"/>
  <c r="E187" i="4"/>
  <c r="E188" i="4"/>
  <c r="E190" i="4"/>
  <c r="E191" i="4"/>
  <c r="E192" i="4"/>
  <c r="E193" i="4"/>
  <c r="E194" i="4"/>
  <c r="E195" i="4"/>
  <c r="E196" i="4"/>
  <c r="E198" i="4"/>
  <c r="E199" i="4"/>
  <c r="E200" i="4"/>
  <c r="E201" i="4"/>
  <c r="E202" i="4"/>
  <c r="E203" i="4"/>
  <c r="E204" i="4"/>
  <c r="E205" i="4"/>
  <c r="E206" i="4"/>
  <c r="E207" i="4"/>
  <c r="E209" i="4"/>
  <c r="E210" i="4"/>
  <c r="E211" i="4"/>
  <c r="E2" i="4"/>
</calcChain>
</file>

<file path=xl/sharedStrings.xml><?xml version="1.0" encoding="utf-8"?>
<sst xmlns="http://schemas.openxmlformats.org/spreadsheetml/2006/main" count="957" uniqueCount="517">
  <si>
    <t>JMÉNO</t>
  </si>
  <si>
    <t>PŘÍJMENÍ</t>
  </si>
  <si>
    <t>TITUL (před jménem)</t>
  </si>
  <si>
    <t>Titul (za jménem)</t>
  </si>
  <si>
    <t>E-MAIL</t>
  </si>
  <si>
    <t>TELEFON</t>
  </si>
  <si>
    <t>ORGANIZAČNÍ JEDNOTKA INSTITUCE (např. fakulta)</t>
  </si>
  <si>
    <t>ADRESA INSTITUCE</t>
  </si>
  <si>
    <t>Detailed FORD</t>
  </si>
  <si>
    <t>IČO</t>
  </si>
  <si>
    <t>PRIMÁRNÍ AFILIACE OPONENTA</t>
  </si>
  <si>
    <t>ODBORNÉ ZAMĚŘENÍ OPONENTA</t>
  </si>
  <si>
    <t>bližší zaměření oponenta v rámci dané oblasti</t>
  </si>
  <si>
    <t>DALŠÍ AFILIACE OPONENTA</t>
  </si>
  <si>
    <t>ORGANIZAČNÍ JEDNOTKA INSTITUCE (je-li relevantní; např. fakulta)</t>
  </si>
  <si>
    <t>INSTITUCE (název)</t>
  </si>
  <si>
    <t>Oponent je schopen a ochoten hodnotit projekty i v ANGLICKÉM JAZYCE</t>
  </si>
  <si>
    <t/>
  </si>
  <si>
    <t>Pure mathematics</t>
  </si>
  <si>
    <t>Applied mathematics</t>
  </si>
  <si>
    <t>1.1 Mathematics</t>
  </si>
  <si>
    <t>Statistics and probability</t>
  </si>
  <si>
    <t>1.2 Computer and information
sciences</t>
  </si>
  <si>
    <t>Computer sciences, information science,
bioinformathics (hardware development to 
be 2.2, social aspect to be 5.8)</t>
  </si>
  <si>
    <t>Condensed matter physics (including 
formerly solid state physics, supercond.)</t>
  </si>
  <si>
    <t>1.3 Physical sciences</t>
  </si>
  <si>
    <t>Fluids and plasma physics (including surface
physics)</t>
  </si>
  <si>
    <t>Optics (including laser optics and
quantum optics)</t>
  </si>
  <si>
    <t>Acoustics</t>
  </si>
  <si>
    <t>Astronomy (including astrophysics,
space science)</t>
  </si>
  <si>
    <t>Organic chemistry</t>
  </si>
  <si>
    <t>Inorganic and nuclear chemistry</t>
  </si>
  <si>
    <t>Physical chemistry</t>
  </si>
  <si>
    <t>Polymer science</t>
  </si>
  <si>
    <t>1.4 Chemical sciences</t>
  </si>
  <si>
    <t>Electrochemistry (dry cells, batteries, fuel
cells, corrosion metals, electrolysis)</t>
  </si>
  <si>
    <t>Analytical chemistry</t>
  </si>
  <si>
    <t>1. Natural Sciences</t>
  </si>
  <si>
    <t>Water resources</t>
  </si>
  <si>
    <t>Mineralogy</t>
  </si>
  <si>
    <t>Geology</t>
  </si>
  <si>
    <t>Paleontology</t>
  </si>
  <si>
    <t>Volcanology</t>
  </si>
  <si>
    <t>Physical geography</t>
  </si>
  <si>
    <t>1.5. Earth and related
environmental sciences</t>
  </si>
  <si>
    <t>Cell biology</t>
  </si>
  <si>
    <t>Developmental biology</t>
  </si>
  <si>
    <t>Biochemistry and molecular biology</t>
  </si>
  <si>
    <t>1.6 Biological sciences</t>
  </si>
  <si>
    <t>Biochemical research methods</t>
  </si>
  <si>
    <t>Biophysics</t>
  </si>
  <si>
    <t>Zoology</t>
  </si>
  <si>
    <t>Entomology</t>
  </si>
  <si>
    <t>Other biological topics</t>
  </si>
  <si>
    <t>1.7 Other natural sciences</t>
  </si>
  <si>
    <t>2.4 Chemical engineering</t>
  </si>
  <si>
    <t>Chemical engineering (plants, products)</t>
  </si>
  <si>
    <t>Chemical process engineering</t>
  </si>
  <si>
    <t>Materials engineering</t>
  </si>
  <si>
    <t>Paper and wood</t>
  </si>
  <si>
    <t>Textiles; including synthetic dyes, colours,
fibres (nanoscale materials to  be 2.10;
biomaterials to be 2.9)</t>
  </si>
  <si>
    <t>Ceramics</t>
  </si>
  <si>
    <t>2.5 Materials engineering</t>
  </si>
  <si>
    <t>Composites (including laminates, reinforced
plastics, cermets, combined natural and
synthetic fibre fabrics; filled composites)</t>
  </si>
  <si>
    <t>Coating and films</t>
  </si>
  <si>
    <t>Medical engineering</t>
  </si>
  <si>
    <t>2. Engineering and
Technology</t>
  </si>
  <si>
    <t>2.6 Medical engineering</t>
  </si>
  <si>
    <t>Environmental and geological engineering,
geotechnics</t>
  </si>
  <si>
    <t>Petroleum engineering (fuel, oils)</t>
  </si>
  <si>
    <t>Mining and mineral processing</t>
  </si>
  <si>
    <t>2.7 Environmental engineering</t>
  </si>
  <si>
    <t>Energy and fuels</t>
  </si>
  <si>
    <t>Remote sensing</t>
  </si>
  <si>
    <t>Marine engineering, sea vessels</t>
  </si>
  <si>
    <t>Ocean engineering</t>
  </si>
  <si>
    <t>Environmental biotechnology</t>
  </si>
  <si>
    <t>2.8 Environmental biotechnology</t>
  </si>
  <si>
    <t>Environmental biotechnology related ethics</t>
  </si>
  <si>
    <t>Industrial biotechnology</t>
  </si>
  <si>
    <t>Bioprocessing technologies (industrial
processes relying on biological agents to 
drive the process) biocatalysis, fermentation</t>
  </si>
  <si>
    <t>2.9 Industrial biotechnology</t>
  </si>
  <si>
    <t>2.10 Nano-technology</t>
  </si>
  <si>
    <t>Food and beverages</t>
  </si>
  <si>
    <t>2.11 Other engineering and
technologies</t>
  </si>
  <si>
    <t>Human genetics</t>
  </si>
  <si>
    <t>Immunology</t>
  </si>
  <si>
    <t>Neurosciences (including psychophysiology</t>
  </si>
  <si>
    <t>Pharmacology and pharmacy</t>
  </si>
  <si>
    <t>Physiology (including cytology)</t>
  </si>
  <si>
    <t>3.1 Basic medicine</t>
  </si>
  <si>
    <t>Medicinal chemistry</t>
  </si>
  <si>
    <t>Toxicology</t>
  </si>
  <si>
    <t>Pathology</t>
  </si>
  <si>
    <t>Cardiac and Cardiovascular systems</t>
  </si>
  <si>
    <t>Endocrinology and metabolism (including 
diabetes, hormones)</t>
  </si>
  <si>
    <t>Respiratory systems</t>
  </si>
  <si>
    <t>Otorhinolaryngology</t>
  </si>
  <si>
    <t>Ophthalmology</t>
  </si>
  <si>
    <t>Dentistry, oral surgery and medicine</t>
  </si>
  <si>
    <t>Paediatrics</t>
  </si>
  <si>
    <t>Clinical neurology</t>
  </si>
  <si>
    <t>Orthopaedics</t>
  </si>
  <si>
    <t>Obstetrics and gynaecology</t>
  </si>
  <si>
    <t>Psychiatry</t>
  </si>
  <si>
    <t>Dermatology and venereal diseases</t>
  </si>
  <si>
    <t>3.2 Clinical medicine</t>
  </si>
  <si>
    <t xml:space="preserve">Andrology </t>
  </si>
  <si>
    <t>Anaesthesiology</t>
  </si>
  <si>
    <t>Allergy</t>
  </si>
  <si>
    <t>Rheumatology</t>
  </si>
  <si>
    <t>Geriatrics and gerontology</t>
  </si>
  <si>
    <t>3. Medical and
Health Sciences</t>
  </si>
  <si>
    <t>Other clinical medicine subjects</t>
  </si>
  <si>
    <t>Epidemiology</t>
  </si>
  <si>
    <t>Infectious Diseases</t>
  </si>
  <si>
    <t>Public and environmental health</t>
  </si>
  <si>
    <t>Occupational health</t>
  </si>
  <si>
    <t>3.3 Health sciences</t>
  </si>
  <si>
    <t>Sport and fitness sciences</t>
  </si>
  <si>
    <t>Nursing</t>
  </si>
  <si>
    <t>Nutrition, Dietetics</t>
  </si>
  <si>
    <t>Medical ethics</t>
  </si>
  <si>
    <t>Substance abuse</t>
  </si>
  <si>
    <t>Health-related biotechnology</t>
  </si>
  <si>
    <t>3.4 Medical biotechnology</t>
  </si>
  <si>
    <t>Medical biotechnology related ethics</t>
  </si>
  <si>
    <t>3.5 Other medical sciences</t>
  </si>
  <si>
    <t>Agriculture</t>
  </si>
  <si>
    <t>Forestry</t>
  </si>
  <si>
    <t>4.1 Agriculture, Forestry, and
Fisheries</t>
  </si>
  <si>
    <t>4.2 Animal and Dairy science</t>
  </si>
  <si>
    <t>Husbandry</t>
  </si>
  <si>
    <t>4. Agricultural and
veterinary sciences</t>
  </si>
  <si>
    <t>4.3 Veterinary science</t>
  </si>
  <si>
    <t>4.4 Agricultural biotechnology</t>
  </si>
  <si>
    <t>Agricultural biotechnology related ethics</t>
  </si>
  <si>
    <t>4.5 Other agricultural sciences</t>
  </si>
  <si>
    <t>5.1 Psychology and cognitive
sciences</t>
  </si>
  <si>
    <t>Cognitive sciences</t>
  </si>
  <si>
    <t>Economic Theory</t>
  </si>
  <si>
    <t>Applied Economics, Econometrics</t>
  </si>
  <si>
    <t>5.2 Economics and Business</t>
  </si>
  <si>
    <t>Accounting</t>
  </si>
  <si>
    <t>Finance</t>
  </si>
  <si>
    <t>Education, general; including training,
pedagogy, didactics [and education systems]</t>
  </si>
  <si>
    <t>5.3 Education</t>
  </si>
  <si>
    <t>Education, special (to gifted persons, those
with learning disabilities)</t>
  </si>
  <si>
    <t>Sociology</t>
  </si>
  <si>
    <t>5. Social Sciences</t>
  </si>
  <si>
    <t>Demography</t>
  </si>
  <si>
    <t>5.4 Sociology</t>
  </si>
  <si>
    <t>Antropology, ethnology</t>
  </si>
  <si>
    <t>5.5 Law</t>
  </si>
  <si>
    <t>5.6 Political science</t>
  </si>
  <si>
    <t>Organisation theory</t>
  </si>
  <si>
    <t>Cultural and economic geography</t>
  </si>
  <si>
    <t>Urban studies (planning and development)</t>
  </si>
  <si>
    <t>5.7 Social and economic
geography</t>
  </si>
  <si>
    <t>Environmental sciences (social aspects)</t>
  </si>
  <si>
    <t>5.8 Media and communications</t>
  </si>
  <si>
    <t>Information science (social aspects)</t>
  </si>
  <si>
    <t>Library science</t>
  </si>
  <si>
    <t>5.9 Other social sciences</t>
  </si>
  <si>
    <t>Other social sciences</t>
  </si>
  <si>
    <t>Social sciences, interdisciplinary</t>
  </si>
  <si>
    <t>6.1 History and Archaeology</t>
  </si>
  <si>
    <t>Archaeology</t>
  </si>
  <si>
    <t>Linguistics</t>
  </si>
  <si>
    <t>General literature studies</t>
  </si>
  <si>
    <t>6.2 Languages and Literature</t>
  </si>
  <si>
    <t>Literary theory</t>
  </si>
  <si>
    <t>Specific literatures</t>
  </si>
  <si>
    <t>6. Humanities and
the Arts</t>
  </si>
  <si>
    <t>Philosophy, History and Philosophy of 
science and technology</t>
  </si>
  <si>
    <t>6.3 Philosophy, Ethics and Religion</t>
  </si>
  <si>
    <t>Theology</t>
  </si>
  <si>
    <t>Religious studies</t>
  </si>
  <si>
    <t>Arts, Art history</t>
  </si>
  <si>
    <t>6.4 Arts (arts, history of arts,
performing arts, music)</t>
  </si>
  <si>
    <t>Folklore studies</t>
  </si>
  <si>
    <t>Studies on Film, Radio and Television</t>
  </si>
  <si>
    <t>6.5 Other Humanities and the Arts</t>
  </si>
  <si>
    <t xml:space="preserve">
10304</t>
  </si>
  <si>
    <t xml:space="preserve">
Nuclear physics</t>
  </si>
  <si>
    <t>Particles and field physics</t>
  </si>
  <si>
    <t>Atomic, molecular and chemical physics (physics of atoms and molecules including collision, interaction with radiation, magnetic resonances, Mössbauer effect)</t>
  </si>
  <si>
    <t>Oceanography</t>
  </si>
  <si>
    <t>Hydrology</t>
  </si>
  <si>
    <t>Climatic research</t>
  </si>
  <si>
    <t>Meteorology and atmospheric sciences</t>
  </si>
  <si>
    <t>Environmental sciences (social aspects to be 5.7)</t>
  </si>
  <si>
    <t>Mycology</t>
  </si>
  <si>
    <t>Virology</t>
  </si>
  <si>
    <t>Microbiology</t>
  </si>
  <si>
    <t>Reproductive biology (medical aspects to be 3)</t>
  </si>
  <si>
    <t>Genetics and heredity (medical genetics to be 3)</t>
  </si>
  <si>
    <t>Biology (theoretical, mathematical, thermal, cryobiology, biological rhythm), Evolutionary biology</t>
  </si>
  <si>
    <t>Plant sciences, botany</t>
  </si>
  <si>
    <t>Ornithology</t>
  </si>
  <si>
    <t>Behavioral sciences biology</t>
  </si>
  <si>
    <t>Marine biology, freshwater biology, limnology</t>
  </si>
  <si>
    <t>Biodiversity conservation</t>
  </si>
  <si>
    <t>Ecology</t>
  </si>
  <si>
    <t>Bioremediation, diagnostic biotechnologies (DNA chips and biosensing devices) in environmental management</t>
  </si>
  <si>
    <t>Medical laboratory technology (including laboratory samples analysis; diagnostic technologies) (Biomaterials to be 2.9 [physical characteristics of living material as related to medical implants, devices, sensors]);</t>
  </si>
  <si>
    <t>Bioproducts (products that are manufactured using biological material as feedstock) biomaterials, bioplastics, biofuels, bioderived bulk and fine chemicals, bio-derived novel materials</t>
  </si>
  <si>
    <t>Nano-processes (applications on nano-
scale); (biomaterials to be 2.9)</t>
  </si>
  <si>
    <t>Nano-materials (production and properties)</t>
  </si>
  <si>
    <t>Anatomy and morphology (plant science to ANATOMY &amp; MORPHOLOGY be 1.6)</t>
  </si>
  <si>
    <t>Hematology</t>
  </si>
  <si>
    <t>Oncology</t>
  </si>
  <si>
    <t>Transplantation</t>
  </si>
  <si>
    <t>Surgery</t>
  </si>
  <si>
    <t>General and internal medicine</t>
  </si>
  <si>
    <t>Gastroenterology and hepatology</t>
  </si>
  <si>
    <t>Urology and nephrology</t>
  </si>
  <si>
    <t>Critical care medicine and Emergency medicine</t>
  </si>
  <si>
    <t>Radiology, nuclear medicine and medical imaging</t>
  </si>
  <si>
    <t>Integrative and complementary medicine (alternative practice systems)</t>
  </si>
  <si>
    <t>Social biomedical sciences (includes family planning, sexual health, psycho-oncology, political and social effects of biomedical research)</t>
  </si>
  <si>
    <t>Parasitology</t>
  </si>
  <si>
    <t>Tropical medicine</t>
  </si>
  <si>
    <t>Technologies involving the manipulation of cells, tissues, organs or the whole organism (assisted reproduction)</t>
  </si>
  <si>
    <t>Technologies involving identifying the functioning of DNA, proteins and enzymes and how they influence the onset of disease and maintenance of well-being (gene-based diagnostics and therapeutic interventions (pharmacogenomics, gene-based 
therapeutics)</t>
  </si>
  <si>
    <t>Biomaterials (as related to medical implants, devices, sensors)</t>
  </si>
  <si>
    <t>Other medical science</t>
  </si>
  <si>
    <t>Forensic science</t>
  </si>
  <si>
    <t>Soil science</t>
  </si>
  <si>
    <t>Horticulture, viticulture</t>
  </si>
  <si>
    <t>Fishery</t>
  </si>
  <si>
    <t>Agronomy, plant breeding and plant
protection; (Agricultural biotechnology to be 4.4)</t>
  </si>
  <si>
    <t>Pets</t>
  </si>
  <si>
    <t>Animal and dairy science; (Animal biotechnology to be 4.4)</t>
  </si>
  <si>
    <t>Agricultural biotechnology and food biotechnology</t>
  </si>
  <si>
    <t>Veterinary science</t>
  </si>
  <si>
    <t>GM technology (crops and livestock), livestock cloning, marker assisted selection, diagnostics (DNA chips and biosensing devices for the early/accurate detection of diseases) biomass feedstock production technologies, biopharming</t>
  </si>
  <si>
    <t>Psychology (including human - machine relations)</t>
  </si>
  <si>
    <t>Psychology, special (including therapy for learning, speech, hearing, visual and other physical and mental disabilities);</t>
  </si>
  <si>
    <t>Business and management</t>
  </si>
  <si>
    <t>Industrial relations</t>
  </si>
  <si>
    <t>Social topics (Women´s and gender studies; Social issues; Family studies; Social work)</t>
  </si>
  <si>
    <t>Criminology, penology</t>
  </si>
  <si>
    <t>Law</t>
  </si>
  <si>
    <t>Public administration</t>
  </si>
  <si>
    <t>Political science</t>
  </si>
  <si>
    <t>Transport planning and social aspects of  transport (transport engineering to be 2.1)</t>
  </si>
  <si>
    <t>Media and socio-cultural communication</t>
  </si>
  <si>
    <t>Journalism</t>
  </si>
  <si>
    <t>History (history of science and technology to be 6.3, history of specific sciences to be HISTORY under the respective headings)</t>
  </si>
  <si>
    <t>Specific languages</t>
  </si>
  <si>
    <t>General language studies</t>
  </si>
  <si>
    <t xml:space="preserve">60402
</t>
  </si>
  <si>
    <t xml:space="preserve">Architectural design
</t>
  </si>
  <si>
    <t>Performing arts studies (Musicology,
Theater science, Dramaturgy)</t>
  </si>
  <si>
    <t>10101   Pure mathematics</t>
  </si>
  <si>
    <t>10102   Applied mathematics</t>
  </si>
  <si>
    <t>10103   Statistics and probability</t>
  </si>
  <si>
    <t>10201   Computer sciences, information science,
bioinformathics (hardware development to 
be 2.2, social aspect to be 5.8)</t>
  </si>
  <si>
    <t>10301   Atomic, molecular and chemical physics (physics of atoms and molecules including collision, interaction with radiation, magnetic resonances, Mössbauer effect)</t>
  </si>
  <si>
    <t>10302   Condensed matter physics (including 
formerly solid state physics, supercond.)</t>
  </si>
  <si>
    <t>10303   Particles and field physics</t>
  </si>
  <si>
    <t xml:space="preserve">
10304   
Nuclear physics</t>
  </si>
  <si>
    <t>10305   Fluids and plasma physics (including surface
physics)</t>
  </si>
  <si>
    <t>10306   Optics (including laser optics and
quantum optics)</t>
  </si>
  <si>
    <t>10307   Acoustics</t>
  </si>
  <si>
    <t>10308   Astronomy (including astrophysics,
space science)</t>
  </si>
  <si>
    <t>10401   Organic chemistry</t>
  </si>
  <si>
    <t>10402   Inorganic and nuclear chemistry</t>
  </si>
  <si>
    <t>10403   Physical chemistry</t>
  </si>
  <si>
    <t>10404   Polymer science</t>
  </si>
  <si>
    <t>10405   Electrochemistry (dry cells, batteries, fuel
cells, corrosion metals, electrolysis)</t>
  </si>
  <si>
    <t>10406   Analytical chemistry</t>
  </si>
  <si>
    <t>10501   Hydrology</t>
  </si>
  <si>
    <t>10502   Oceanography</t>
  </si>
  <si>
    <t>10503   Water resources</t>
  </si>
  <si>
    <t>10504   Mineralogy</t>
  </si>
  <si>
    <t>10505   Geology</t>
  </si>
  <si>
    <t>10506   Paleontology</t>
  </si>
  <si>
    <t>10507   Volcanology</t>
  </si>
  <si>
    <t>10508   Physical geography</t>
  </si>
  <si>
    <t>10509   Meteorology and atmospheric sciences</t>
  </si>
  <si>
    <t>10510   Climatic research</t>
  </si>
  <si>
    <t>10511   Environmental sciences (social aspects to be 5.7)</t>
  </si>
  <si>
    <t>10601   Cell biology</t>
  </si>
  <si>
    <t>10602   Biology (theoretical, mathematical, thermal, cryobiology, biological rhythm), Evolutionary biology</t>
  </si>
  <si>
    <t>10603   Genetics and heredity (medical genetics to be 3)</t>
  </si>
  <si>
    <t>10604   Reproductive biology (medical aspects to be 3)</t>
  </si>
  <si>
    <t>10605   Developmental biology</t>
  </si>
  <si>
    <t>10606   Microbiology</t>
  </si>
  <si>
    <t>10607   Virology</t>
  </si>
  <si>
    <t>10608   Biochemistry and molecular biology</t>
  </si>
  <si>
    <t>10609   Biochemical research methods</t>
  </si>
  <si>
    <t>10610   Biophysics</t>
  </si>
  <si>
    <t>10611   Plant sciences, botany</t>
  </si>
  <si>
    <t>10612   Mycology</t>
  </si>
  <si>
    <t>10613   Zoology</t>
  </si>
  <si>
    <t>10614   Behavioral sciences biology</t>
  </si>
  <si>
    <t>10615   Ornithology</t>
  </si>
  <si>
    <t>10616   Entomology</t>
  </si>
  <si>
    <t>10617   Marine biology, freshwater biology, limnology</t>
  </si>
  <si>
    <t>10618   Ecology</t>
  </si>
  <si>
    <t>10619   Biodiversity conservation</t>
  </si>
  <si>
    <t xml:space="preserve">   Other biological topics</t>
  </si>
  <si>
    <t xml:space="preserve">   </t>
  </si>
  <si>
    <t>20401   Chemical engineering (plants, products)</t>
  </si>
  <si>
    <t>20402   Chemical process engineering</t>
  </si>
  <si>
    <t>20501   Materials engineering</t>
  </si>
  <si>
    <t>20502   Paper and wood</t>
  </si>
  <si>
    <t>20503   Textiles; including synthetic dyes, colours,
fibres (nanoscale materials to  be 2.10;
biomaterials to be 2.9)</t>
  </si>
  <si>
    <t>20504   Ceramics</t>
  </si>
  <si>
    <t>20505   Composites (including laminates, reinforced
plastics, cermets, combined natural and
synthetic fibre fabrics; filled composites)</t>
  </si>
  <si>
    <t>20506   Coating and films</t>
  </si>
  <si>
    <t>20601   Medical engineering</t>
  </si>
  <si>
    <t>20602   Medical laboratory technology (including laboratory samples analysis; diagnostic technologies) (Biomaterials to be 2.9 [physical characteristics of living material as related to medical implants, devices, sensors]);</t>
  </si>
  <si>
    <t>20701   Environmental and geological engineering,
geotechnics</t>
  </si>
  <si>
    <t>20702   Petroleum engineering (fuel, oils)</t>
  </si>
  <si>
    <t>20703   Mining and mineral processing</t>
  </si>
  <si>
    <t>20704   Energy and fuels</t>
  </si>
  <si>
    <t>20705   Remote sensing</t>
  </si>
  <si>
    <t>20706   Marine engineering, sea vessels</t>
  </si>
  <si>
    <t>20707   Ocean engineering</t>
  </si>
  <si>
    <t>20801   Environmental biotechnology</t>
  </si>
  <si>
    <t>20802   Bioremediation, diagnostic biotechnologies (DNA chips and biosensing devices) in environmental management</t>
  </si>
  <si>
    <t>20803   Environmental biotechnology related ethics</t>
  </si>
  <si>
    <t>20901   Industrial biotechnology</t>
  </si>
  <si>
    <t>20902   Bioprocessing technologies (industrial
processes relying on biological agents to 
drive the process) biocatalysis, fermentation</t>
  </si>
  <si>
    <t>20903   Bioproducts (products that are manufactured using biological material as feedstock) biomaterials, bioplastics, biofuels, bioderived bulk and fine chemicals, bio-derived novel materials</t>
  </si>
  <si>
    <t>21001   Nano-materials (production and properties)</t>
  </si>
  <si>
    <t>21002   Nano-processes (applications on nano-
scale); (biomaterials to be 2.9)</t>
  </si>
  <si>
    <t>21101   Food and beverages</t>
  </si>
  <si>
    <t>30101   Human genetics</t>
  </si>
  <si>
    <t>30102   Immunology</t>
  </si>
  <si>
    <t>30103   Neurosciences (including psychophysiology</t>
  </si>
  <si>
    <t>30104   Pharmacology and pharmacy</t>
  </si>
  <si>
    <t>30105   Physiology (including cytology)</t>
  </si>
  <si>
    <t>30106   Anatomy and morphology (plant science to ANATOMY &amp; MORPHOLOGY be 1.6)</t>
  </si>
  <si>
    <t>30107   Medicinal chemistry</t>
  </si>
  <si>
    <t>30108   Toxicology</t>
  </si>
  <si>
    <t>30109   Pathology</t>
  </si>
  <si>
    <t>30201   Cardiac and Cardiovascular systems</t>
  </si>
  <si>
    <t>30202   Endocrinology and metabolism (including 
diabetes, hormones)</t>
  </si>
  <si>
    <t>30203   Respiratory systems</t>
  </si>
  <si>
    <t>30204   Oncology</t>
  </si>
  <si>
    <t>30205   Hematology</t>
  </si>
  <si>
    <t>30206   Otorhinolaryngology</t>
  </si>
  <si>
    <t>30207   Ophthalmology</t>
  </si>
  <si>
    <t>30208   Dentistry, oral surgery and medicine</t>
  </si>
  <si>
    <t>30209   Paediatrics</t>
  </si>
  <si>
    <t>30210   Clinical neurology</t>
  </si>
  <si>
    <t>30211   Orthopaedics</t>
  </si>
  <si>
    <t>30212   Surgery</t>
  </si>
  <si>
    <t>30213   Transplantation</t>
  </si>
  <si>
    <t>30214   Obstetrics and gynaecology</t>
  </si>
  <si>
    <t>30215   Psychiatry</t>
  </si>
  <si>
    <t>30216   Dermatology and venereal diseases</t>
  </si>
  <si>
    <t>30217   Urology and nephrology</t>
  </si>
  <si>
    <t>30218   General and internal medicine</t>
  </si>
  <si>
    <t>30219   Gastroenterology and hepatology</t>
  </si>
  <si>
    <t xml:space="preserve">30220   Andrology </t>
  </si>
  <si>
    <t>30221   Critical care medicine and Emergency medicine</t>
  </si>
  <si>
    <t>30223   Anaesthesiology</t>
  </si>
  <si>
    <t>30224   Radiology, nuclear medicine and medical imaging</t>
  </si>
  <si>
    <t>30225   Allergy</t>
  </si>
  <si>
    <t>30226   Rheumatology</t>
  </si>
  <si>
    <t>30227   Geriatrics and gerontology</t>
  </si>
  <si>
    <t>30229   Integrative and complementary medicine (alternative practice systems)</t>
  </si>
  <si>
    <t>30230   Other clinical medicine subjects</t>
  </si>
  <si>
    <t>30301   Social biomedical sciences (includes family planning, sexual health, psycho-oncology, political and social effects of biomedical research)</t>
  </si>
  <si>
    <t>30302   Epidemiology</t>
  </si>
  <si>
    <t>30303   Infectious Diseases</t>
  </si>
  <si>
    <t>30304   Public and environmental health</t>
  </si>
  <si>
    <t>30305   Occupational health</t>
  </si>
  <si>
    <t>30306   Sport and fitness sciences</t>
  </si>
  <si>
    <t>30307   Nursing</t>
  </si>
  <si>
    <t>30308   Nutrition, Dietetics</t>
  </si>
  <si>
    <t>30309   Tropical medicine</t>
  </si>
  <si>
    <t>30310   Parasitology</t>
  </si>
  <si>
    <t>30311   Medical ethics</t>
  </si>
  <si>
    <t>30312   Substance abuse</t>
  </si>
  <si>
    <t>30401   Health-related biotechnology</t>
  </si>
  <si>
    <t>30402   Technologies involving the manipulation of cells, tissues, organs or the whole organism (assisted reproduction)</t>
  </si>
  <si>
    <t>30403   Technologies involving identifying the functioning of DNA, proteins and enzymes and how they influence the onset of disease and maintenance of well-being (gene-based diagnostics and therapeutic interventions (pharmacogenomics, gene-based 
therapeutics)</t>
  </si>
  <si>
    <t>30404   Biomaterials (as related to medical implants, devices, sensors)</t>
  </si>
  <si>
    <t>30405   Medical biotechnology related ethics</t>
  </si>
  <si>
    <t>30501   Forensic science</t>
  </si>
  <si>
    <t>40101   Agriculture</t>
  </si>
  <si>
    <t>40102   Forestry</t>
  </si>
  <si>
    <t>40103   Fishery</t>
  </si>
  <si>
    <t>40104   Soil science</t>
  </si>
  <si>
    <t>40105   Horticulture, viticulture</t>
  </si>
  <si>
    <t>40106   Agronomy, plant breeding and plant
protection; (Agricultural biotechnology to be 4.4)</t>
  </si>
  <si>
    <t>40201   Animal and dairy science; (Animal biotechnology to be 4.4)</t>
  </si>
  <si>
    <t>40202   Pets</t>
  </si>
  <si>
    <t>40203   Husbandry</t>
  </si>
  <si>
    <t>40301   Veterinary science</t>
  </si>
  <si>
    <t>40401   Agricultural biotechnology and food biotechnology</t>
  </si>
  <si>
    <t>40402   GM technology (crops and livestock), livestock cloning, marker assisted selection, diagnostics (DNA chips and biosensing devices for the early/accurate detection of diseases) biomass feedstock production technologies, biopharming</t>
  </si>
  <si>
    <t>40403   Agricultural biotechnology related ethics</t>
  </si>
  <si>
    <t>50101   Psychology (including human - machine relations)</t>
  </si>
  <si>
    <t>50102   Psychology, special (including therapy for learning, speech, hearing, visual and other physical and mental disabilities);</t>
  </si>
  <si>
    <t>50103   Cognitive sciences</t>
  </si>
  <si>
    <t>50201   Economic Theory</t>
  </si>
  <si>
    <t>50202   Applied Economics, Econometrics</t>
  </si>
  <si>
    <t>50203   Industrial relations</t>
  </si>
  <si>
    <t>50204   Business and management</t>
  </si>
  <si>
    <t>50205   Accounting</t>
  </si>
  <si>
    <t>50206   Finance</t>
  </si>
  <si>
    <t>50301   Education, general; including training,
pedagogy, didactics [and education systems]</t>
  </si>
  <si>
    <t>50302   Education, special (to gifted persons, those
with learning disabilities)</t>
  </si>
  <si>
    <t>50401   Sociology</t>
  </si>
  <si>
    <t>50402   Demography</t>
  </si>
  <si>
    <t>50403   Social topics (Women´s and gender studies; Social issues; Family studies; Social work)</t>
  </si>
  <si>
    <t>50404   Antropology, ethnology</t>
  </si>
  <si>
    <t>50501   Law</t>
  </si>
  <si>
    <t>50502   Criminology, penology</t>
  </si>
  <si>
    <t>50601   Political science</t>
  </si>
  <si>
    <t>50602   Public administration</t>
  </si>
  <si>
    <t>50603   Organisation theory</t>
  </si>
  <si>
    <t>50701   Cultural and economic geography</t>
  </si>
  <si>
    <t>50702   Urban studies (planning and development)</t>
  </si>
  <si>
    <t>50703   Transport planning and social aspects of  transport (transport engineering to be 2.1)</t>
  </si>
  <si>
    <t>50704   Environmental sciences (social aspects)</t>
  </si>
  <si>
    <t>50801   Journalism</t>
  </si>
  <si>
    <t>50802   Media and socio-cultural communication</t>
  </si>
  <si>
    <t>50803   Information science (social aspects)</t>
  </si>
  <si>
    <t>50804   Library science</t>
  </si>
  <si>
    <t>50901   Other social sciences</t>
  </si>
  <si>
    <t xml:space="preserve">   Social sciences, interdisciplinary</t>
  </si>
  <si>
    <t>60101   History (history of science and technology to be 6.3, history of specific sciences to be HISTORY under the respective headings)</t>
  </si>
  <si>
    <t>60102   Archaeology</t>
  </si>
  <si>
    <t>60201   General language studies</t>
  </si>
  <si>
    <t>60203   Linguistics</t>
  </si>
  <si>
    <t>60204   General literature studies</t>
  </si>
  <si>
    <t>60205   Literary theory</t>
  </si>
  <si>
    <t>60206   Specific literatures</t>
  </si>
  <si>
    <t>60301   Philosophy, History and Philosophy of 
science and technology</t>
  </si>
  <si>
    <t>60302   Ethics (except ethics related to specific</t>
  </si>
  <si>
    <t>60303   Theology</t>
  </si>
  <si>
    <t>60304   Religious studies</t>
  </si>
  <si>
    <t>60401   Arts, Art history</t>
  </si>
  <si>
    <t xml:space="preserve">60402
   Architectural design
</t>
  </si>
  <si>
    <t>60403   Performing arts studies (Musicology,
Theater science, Dramaturgy)</t>
  </si>
  <si>
    <t>60404   Folklore studies</t>
  </si>
  <si>
    <t>60405   Studies on Film, Radio and Television</t>
  </si>
  <si>
    <t>Civil engineering</t>
  </si>
  <si>
    <t>2.1 Civil engineering</t>
  </si>
  <si>
    <t>Architecture engineering</t>
  </si>
  <si>
    <t>Transport engineering</t>
  </si>
  <si>
    <t>Electrical and electronic engineering</t>
  </si>
  <si>
    <t>Computer hardware and
architecture</t>
  </si>
  <si>
    <t>Mechanical engineering</t>
  </si>
  <si>
    <t>Applied mechanics</t>
  </si>
  <si>
    <t>Thermodynamics</t>
  </si>
  <si>
    <t>2.3 Mechanical engineering</t>
  </si>
  <si>
    <t>Aerospace engineering</t>
  </si>
  <si>
    <t>Nuclear related engineering; (nuclear
physics to be 1.3);</t>
  </si>
  <si>
    <t>Audio engineering, reliability analysis</t>
  </si>
  <si>
    <t>Construction engineering, Municipal and structural engineering</t>
  </si>
  <si>
    <t>2.2 Electrical engineering, Electronic engineering, Information engineering</t>
  </si>
  <si>
    <t xml:space="preserve">20202
</t>
  </si>
  <si>
    <t xml:space="preserve">Communication engineering and systems
</t>
  </si>
  <si>
    <t>Telecommunications</t>
  </si>
  <si>
    <t>Automation and control systems</t>
  </si>
  <si>
    <t>Robotics and automatic control</t>
  </si>
  <si>
    <t>20101   Civil engineering</t>
  </si>
  <si>
    <t>20102   Construction engineering, Municipal and structural engineering</t>
  </si>
  <si>
    <t>20103   Architecture engineering</t>
  </si>
  <si>
    <t>20104   Transport engineering</t>
  </si>
  <si>
    <t>20201   Electrical and electronic engineering</t>
  </si>
  <si>
    <t xml:space="preserve">20202
   Communication engineering and systems
</t>
  </si>
  <si>
    <t>20203   Telecommunications</t>
  </si>
  <si>
    <t>20204   Robotics and automatic control</t>
  </si>
  <si>
    <t>20205   Automation and control systems</t>
  </si>
  <si>
    <t>20206   Computer hardware and
architecture</t>
  </si>
  <si>
    <t>20301   Mechanical engineering</t>
  </si>
  <si>
    <t>20302   Applied mechanics</t>
  </si>
  <si>
    <t>20303   Thermodynamics</t>
  </si>
  <si>
    <t>20304   Aerospace engineering</t>
  </si>
  <si>
    <t>20305   Nuclear related engineering; (nuclear
physics to be 1.3);</t>
  </si>
  <si>
    <t>20306   Audio engineering, reliability analysis</t>
  </si>
  <si>
    <t>1.5 Earth and related environmental sciences</t>
  </si>
  <si>
    <t>3. Medical and Health Sciences</t>
  </si>
  <si>
    <t>vyberte ze seznamu</t>
  </si>
  <si>
    <t>OBLAST 1 (povinné)</t>
  </si>
  <si>
    <t>ANO</t>
  </si>
  <si>
    <t>vyberte</t>
  </si>
  <si>
    <t>NE</t>
  </si>
  <si>
    <t>ÚDAJE O OPONENTOVI</t>
  </si>
  <si>
    <t xml:space="preserve">dále NEKOPÍRUJTE, maximum oblastí pro jednoho oponenta: 3 </t>
  </si>
  <si>
    <r>
      <rPr>
        <b/>
        <sz val="8"/>
        <color theme="3"/>
        <rFont val="Calibri "/>
        <charset val="238"/>
      </rPr>
      <t>VYLOUČENÍ Z NABÍDEK</t>
    </r>
    <r>
      <rPr>
        <sz val="8"/>
        <color theme="1"/>
        <rFont val="Calibri "/>
        <charset val="238"/>
      </rPr>
      <t xml:space="preserve">
Oponent může na základě vlastního uvážení uvést i další instituce, jejichž projekty jako oponent NIKDY NECHCE HODNOTIT (z jakéhokoliv důvodu). Automaticky jsou dále z nabídek hodnocení vyloučeny VŠECHNY instituce uvedené jako AFILIACE oponenta. 
MŠMT ubezpečuje, že </t>
    </r>
    <r>
      <rPr>
        <u/>
        <sz val="8"/>
        <color theme="1"/>
        <rFont val="Calibri "/>
        <charset val="238"/>
      </rPr>
      <t>možnost posouzení vhodnosti provedení hodnocení bude mít oponent ještě při každé nabídce k hodnocení.</t>
    </r>
  </si>
  <si>
    <t>(povinné)</t>
  </si>
  <si>
    <t>(nepovinné)</t>
  </si>
  <si>
    <t xml:space="preserve">OBLAST 2 </t>
  </si>
  <si>
    <t>OBLAST 3</t>
  </si>
  <si>
    <t xml:space="preserve">Detailed FORD </t>
  </si>
  <si>
    <t xml:space="preserve">v případě potřeby (dalších afiliací) část tabulky DALŠÍ AFILIACE OPONENTA zkopírujte </t>
  </si>
  <si>
    <t xml:space="preserve">uvádějte heslovitě, aby bylo možné provést částečně automatické porovnání s klíčovými slovy </t>
  </si>
  <si>
    <t>509xx</t>
  </si>
  <si>
    <t>107xx</t>
  </si>
  <si>
    <t>Other natural sciences</t>
  </si>
  <si>
    <t>106xx</t>
  </si>
  <si>
    <t>605xx</t>
  </si>
  <si>
    <t>Other Humanities and the Arts</t>
  </si>
  <si>
    <t xml:space="preserve">Ethics </t>
  </si>
  <si>
    <t>405xx</t>
  </si>
  <si>
    <t>Other agricultural sciences</t>
  </si>
  <si>
    <t>305xx</t>
  </si>
  <si>
    <t>UCHAZEČI TRVALE VYLOUČENÍ Z NABÍDEK K HODNOCENÍ (název)</t>
  </si>
  <si>
    <r>
      <rPr>
        <b/>
        <u/>
        <sz val="8"/>
        <color theme="3"/>
        <rFont val="Calibri "/>
        <charset val="238"/>
      </rPr>
      <t xml:space="preserve">ÚDAJE O OPONENTOVI 
</t>
    </r>
    <r>
      <rPr>
        <sz val="8"/>
        <rFont val="Calibri "/>
        <charset val="238"/>
      </rPr>
      <t>Základní údaje potřebné k zařazení a kontaktování oponenta. Údaje e-mail, popř. (v nutných případech) telefon budou sloužit přímému kontaktování oponenta administátorem veřejné soutěže/výběru.</t>
    </r>
    <r>
      <rPr>
        <b/>
        <u/>
        <sz val="8"/>
        <color theme="3"/>
        <rFont val="Calibri "/>
        <charset val="238"/>
      </rPr>
      <t xml:space="preserve">
AFILIACE OPONENTA</t>
    </r>
    <r>
      <rPr>
        <b/>
        <sz val="8"/>
        <color theme="3"/>
        <rFont val="Calibri "/>
        <charset val="238"/>
      </rPr>
      <t xml:space="preserve"> </t>
    </r>
    <r>
      <rPr>
        <b/>
        <sz val="8"/>
        <color theme="1"/>
        <rFont val="Calibri "/>
        <charset val="238"/>
      </rPr>
      <t xml:space="preserve">
</t>
    </r>
    <r>
      <rPr>
        <sz val="8"/>
        <color theme="1"/>
        <rFont val="Calibri "/>
        <charset val="238"/>
      </rPr>
      <t xml:space="preserve">
Žadatel o zařazení do seznamu oponentů uvede všechny instituce v oblasti výzkumu, vývoje a inovací, k nimž je pracovně vázán. Návrhy projektů těchto institucí budou vyloučeny z nabídek k hodnocení (viz níže). 
</t>
    </r>
    <r>
      <rPr>
        <b/>
        <sz val="8"/>
        <color theme="1"/>
        <rFont val="Calibri "/>
        <charset val="238"/>
      </rPr>
      <t xml:space="preserve">
</t>
    </r>
    <r>
      <rPr>
        <b/>
        <u/>
        <sz val="8"/>
        <color theme="3"/>
        <rFont val="Calibri "/>
        <charset val="238"/>
      </rPr>
      <t>PROBLEMATIKA PODJATOSTI V HODNOCENÍ</t>
    </r>
    <r>
      <rPr>
        <sz val="8"/>
        <color theme="1"/>
        <rFont val="Calibri "/>
        <charset val="238"/>
      </rPr>
      <t xml:space="preserve">
Oponent je při nabídce hodnocení povinen vždy posoudit HLEDISKO PODJATOSTI; tedy podle § 21 odst. 1 věta třetí zákona č. 130/2002 Sb.  "</t>
    </r>
    <r>
      <rPr>
        <i/>
        <sz val="8"/>
        <color theme="1"/>
        <rFont val="Calibri "/>
        <charset val="238"/>
      </rPr>
      <t>Členové komise nesmí být ve vztahu k předmětu veřejné soutěže ve výzkumu, vývoji a inovacích nebo k uchazečům podjati, zejména se nesmí podílet na zpracování projektu, nesmí mít osobní zájem na rozhodnutí o poskytnutí podpory určitému projektu a s uchazeči je nesmí spojovat osobní ani pracovní či jiný obdobný poměr."</t>
    </r>
    <r>
      <rPr>
        <sz val="8"/>
        <color theme="1"/>
        <rFont val="Calibri "/>
        <charset val="238"/>
      </rPr>
      <t xml:space="preserve"> 
Jednotlivé části příslušného ustanovení se v programu I-E II použijí </t>
    </r>
    <r>
      <rPr>
        <u/>
        <sz val="8"/>
        <color theme="1"/>
        <rFont val="Calibri "/>
        <charset val="238"/>
      </rPr>
      <t>následujícím způsobem</t>
    </r>
    <r>
      <rPr>
        <sz val="8"/>
        <color theme="1"/>
        <rFont val="Calibri "/>
        <charset val="238"/>
      </rPr>
      <t xml:space="preserve"> - 
</t>
    </r>
    <r>
      <rPr>
        <i/>
        <sz val="8"/>
        <color theme="4" tint="-0.499984740745262"/>
        <rFont val="Calibri "/>
        <charset val="238"/>
      </rPr>
      <t>"podílet se na zpracování projektu"</t>
    </r>
    <r>
      <rPr>
        <sz val="8"/>
        <color theme="1"/>
        <rFont val="Calibri "/>
        <charset val="238"/>
      </rPr>
      <t xml:space="preserve"> - oponent NESMÍ být členem řešitelského týmu (řešitel ani člen týmu), ani se nesmí jakkoliv jinak podílet na tvorbě, zpracování a administraci daného hodnoceného projektu;
</t>
    </r>
    <r>
      <rPr>
        <i/>
        <sz val="8"/>
        <color theme="4" tint="-0.499984740745262"/>
        <rFont val="Calibri "/>
        <charset val="238"/>
      </rPr>
      <t>"ve vztahu k předmětu veřejné soutěže...podjati"</t>
    </r>
    <r>
      <rPr>
        <i/>
        <sz val="8"/>
        <color theme="8" tint="-0.249977111117893"/>
        <rFont val="Calibri "/>
        <charset val="238"/>
      </rPr>
      <t xml:space="preserve"> </t>
    </r>
    <r>
      <rPr>
        <sz val="8"/>
        <color theme="1"/>
        <rFont val="Calibri "/>
        <charset val="238"/>
      </rPr>
      <t xml:space="preserve">- oponent se konkrétní veřejné soutěže ve výzkumu, vývoji a inovacích sám neúčastní, a to ani v posuzovaném projektu, ani v jiném návrhu projektu do soutěže zařazeném (řešitel/člen týmu); 
</t>
    </r>
    <r>
      <rPr>
        <i/>
        <sz val="8"/>
        <color theme="4" tint="-0.499984740745262"/>
        <rFont val="Calibri "/>
        <charset val="238"/>
      </rPr>
      <t>"osobní zájem na rozhodnutí"</t>
    </r>
    <r>
      <rPr>
        <sz val="8"/>
        <color theme="1"/>
        <rFont val="Calibri "/>
        <charset val="238"/>
      </rPr>
      <t xml:space="preserve"> - oponent nemá žádný zájem na rozhodnutí o návrhu projektu; jakkékoliv budoucí rozhodnutí o projektu nesmí mít na oponenta žádné dopady a nepřinese jemu samotnému žádný prospěch; veškeré kvalitativní soudy oponentem učiněné, jsou motivovány výhradně odborně;
</t>
    </r>
    <r>
      <rPr>
        <i/>
        <sz val="8"/>
        <color theme="4" tint="-0.499984740745262"/>
        <rFont val="Calibri "/>
        <charset val="238"/>
      </rPr>
      <t>"s uchazeči je nesmí spojovat...pracovní...poměr"</t>
    </r>
    <r>
      <rPr>
        <sz val="8"/>
        <color theme="1"/>
        <rFont val="Calibri "/>
        <charset val="238"/>
      </rPr>
      <t xml:space="preserve"> - všechny uvedené afiliace oponenta (PRIMÁRNÍ i všechny DALŠÍ) jsou automaticky VYLOUČENY z hodnocení; oponent tedy nesmí hodnotit návrh projektu uchazečů, k nimž jej váže JAKÝKOLIV pracovní poměr.  Oponent provede před akceptací jakéhokoliv hodnocení kontrolu, zda mezi všemi jeho (ve chvíli nabídky k hodnocení aktuálními) afiliacemi a uchazečem není aktivní vazba (a to jakýkoliv pracovní poměr, např. smlouva, ale i DPČ a DPP). 
Pozn. Jinou ORGANIZAČNÍ JEDNOTKU uchazeče (odlišnou fakultu vysoké školy) bude MŠMT pokládat za </t>
    </r>
    <r>
      <rPr>
        <u/>
        <sz val="8"/>
        <color theme="1"/>
        <rFont val="Calibri "/>
        <charset val="238"/>
      </rPr>
      <t>přípustnou</t>
    </r>
    <r>
      <rPr>
        <sz val="8"/>
        <color theme="1"/>
        <rFont val="Calibri "/>
        <charset val="238"/>
      </rPr>
      <t xml:space="preserve"> a nahlížet jako na splněnou podmínku, za předpokladu, že všechny ostatní zde uvedené podmínky budou dodrženy.
</t>
    </r>
    <r>
      <rPr>
        <i/>
        <u/>
        <sz val="8"/>
        <color theme="4" tint="-0.499984740745262"/>
        <rFont val="Calibri "/>
        <charset val="238"/>
      </rPr>
      <t xml:space="preserve">
</t>
    </r>
    <r>
      <rPr>
        <i/>
        <sz val="8"/>
        <color theme="4" tint="-0.499984740745262"/>
        <rFont val="Calibri "/>
        <charset val="238"/>
      </rPr>
      <t>"s uchazeči je nesmí spojovat...osobní...poměr"</t>
    </r>
    <r>
      <rPr>
        <u/>
        <sz val="8"/>
        <color theme="1"/>
        <rFont val="Calibri "/>
        <charset val="238"/>
      </rPr>
      <t xml:space="preserve"> </t>
    </r>
    <r>
      <rPr>
        <sz val="8"/>
        <color theme="1"/>
        <rFont val="Calibri "/>
        <charset val="238"/>
      </rPr>
      <t xml:space="preserve">- Osobní vztah k uchazeči/řešiteli/ostatním členům týmu v projektu posuzuje oponent. Ten je povinen odmítnout hodnocení projektu, kde by osobní vztah jakkoliv ovlivňoval neutralitu hodnocení. 
Zároveň tak musí učinit vždy, pokud - 
a) s řešitelem hodnoceného projektu participuje na jakémkoliv jiném projektu VaVaI v ČR i v zahraniční (běžícím, připravovaném i aktuálně ve stádiu výběru); 
b) s řešitelem hodnoceného projektu participuje na jakémkoliv společném výsledku VaVaI (např. publikaci) mladším než 5 let (např. od publikace)
</t>
    </r>
    <r>
      <rPr>
        <b/>
        <sz val="8"/>
        <color theme="1"/>
        <rFont val="Calibri "/>
        <charset val="238"/>
      </rPr>
      <t>O jakémkoliv existujícím rozporu s uvedenými pravidly nepodjatosti je oponent povinen v okamžiku nabídky hodnocení informovat MŠMT a hodnocení odmítnout</t>
    </r>
    <r>
      <rPr>
        <sz val="8"/>
        <color theme="1"/>
        <rFont val="Calibri "/>
        <charset val="238"/>
      </rPr>
      <t>. V případě pochybností či hraničních případů je však vždy možné vše prokonzultovat s administrátorem veřené soutěže. V případě popření takového rozporu bez konzultace a jeho pozdějšího prokázání např. během hodnocení odborným poradním orgánem si MŠMT vyhrazuje právo ODMÍTNOUT realizovaný posudek a NEPROPLATIT odměnu.</t>
    </r>
  </si>
  <si>
    <r>
      <rPr>
        <b/>
        <u/>
        <sz val="8"/>
        <color theme="3"/>
        <rFont val="Calibri "/>
        <charset val="238"/>
      </rPr>
      <t>ZADÁNÍ POSUDKU &amp; ZAMĚŘENÍ OPONENTA</t>
    </r>
    <r>
      <rPr>
        <sz val="8"/>
        <color theme="1"/>
        <rFont val="Calibri "/>
        <charset val="238"/>
      </rPr>
      <t xml:space="preserve">
Žadatel o zařazení do seznamu oponentů uvede oblast/oblasti své odborné specializace, popř. tyto oblasti dále upřesní. Je nezbytné uvést alespoň jednu vědní oblast. Maximální počet vědních oblastí, které je možno uvést u jednoho oponenta je 3.
Nabídka projektu k hodnocení bude obecně činěna na úrovni DETAILED FORD. MŠMT se nicméně vždy pokusí do zadání promítnout bližší specifikace zaměření oponenta, pokud byla ve formuláři sdělena. Oponent vždy posoudí nabídku hodnocení z hlediska zaměření návrhu projektu (k tomuto má vždy k dispozici ANOTACI PROJEKTU v rozsahu do cca 5000 znaků a klíčová slova); v případě souhlasu s hodnocením přebírá zodpovědnost za to, že je k hodnocení odborně kompetentní. </t>
    </r>
    <r>
      <rPr>
        <u/>
        <sz val="8"/>
        <color theme="1"/>
        <rFont val="Calibri "/>
        <charset val="238"/>
      </rPr>
      <t>V případě jakýchkoliv pochybností o souladu projektu s vlastním odborným zaměřením nabídku hodnocení není nutné akceptovat.</t>
    </r>
    <r>
      <rPr>
        <sz val="8"/>
        <color theme="1"/>
        <rFont val="Calibri "/>
        <charset val="238"/>
      </rPr>
      <t xml:space="preserve">
</t>
    </r>
    <r>
      <rPr>
        <b/>
        <u/>
        <sz val="8"/>
        <color theme="3"/>
        <rFont val="Calibri "/>
        <charset val="238"/>
      </rPr>
      <t>KVALITA POSUDKU</t>
    </r>
    <r>
      <rPr>
        <sz val="8"/>
        <color theme="1"/>
        <rFont val="Calibri "/>
        <charset val="238"/>
      </rPr>
      <t xml:space="preserve">
1. Předaný posudek je </t>
    </r>
    <r>
      <rPr>
        <u/>
        <sz val="8"/>
        <color theme="1"/>
        <rFont val="Calibri "/>
        <charset val="238"/>
      </rPr>
      <t>odborným názorem oponenta, který poskytovatel, tj. MŠMT nebude nijak věcně ovlivňovat</t>
    </r>
    <r>
      <rPr>
        <sz val="8"/>
        <color theme="1"/>
        <rFont val="Calibri "/>
        <charset val="238"/>
      </rPr>
      <t xml:space="preserve">. 
MŠMT si nicméně vyhrazuje právo provést kontrolu úplnosti a také naplnění požadovaného ROZSAHU posudku. V případě zjištěného deficitu (např. zásadního rozporu s udaným rozsahem komentáře) bude oponent vyzván k přepracování (tj. doplnění). 
Posudky v tomto směru stále nedostatečné NEBUDOU PŘEVZATY jako odvedená práce oponenta a v souladu s uzavřenou DPP/DPČ za ně nebude vyplacena odměna. 
2. Věcné hodnocení návrhu projektu provádí výhradně příslušný odborný poradní orgán programu/podprogramu, přičemž posudek oponenta je k tomuto hodnocení podkladem. Na návrh odborného poradního orgánu v případě opakovaných zjištěných odborných deficitů posudků může MŠMT rozhodnout o POZASTAVENÍ dalších nabídek k hodnocení danému oponentovi. </t>
    </r>
  </si>
  <si>
    <r>
      <rPr>
        <b/>
        <sz val="8"/>
        <color theme="3"/>
        <rFont val="Calibri "/>
        <charset val="238"/>
      </rPr>
      <t>JAZYK HODNOCENÍ</t>
    </r>
    <r>
      <rPr>
        <sz val="8"/>
        <color theme="1"/>
        <rFont val="Calibri "/>
        <charset val="238"/>
      </rPr>
      <t xml:space="preserve">
Projekty v programu I-E II jsou provedeny převážně v českém jazyce; vybraná partnerství nicméně mohou vyžadovat hodnocení návrhu projektu provedeného v anglickém jazyce (přičemž hodnocení je provedeno rovněž anglicky).  </t>
    </r>
  </si>
  <si>
    <t>UŽITÉ POJMY</t>
  </si>
  <si>
    <t>Pozn. formulář není třeba exportovat ani tisknout, pouze přiložit soubor .XLSX k žádosti</t>
  </si>
  <si>
    <r>
      <rPr>
        <b/>
        <sz val="8"/>
        <color theme="1"/>
        <rFont val="Calibri "/>
        <charset val="238"/>
      </rPr>
      <t>OPONENT</t>
    </r>
    <r>
      <rPr>
        <sz val="8"/>
        <color theme="1"/>
        <rFont val="Calibri "/>
        <charset val="238"/>
      </rPr>
      <t xml:space="preserve"> - pojmem oponent (podle § 21 odst. 5 zákona č. 130/2002 Sb. o podpoře výzkumu a vývoje z veřejných prostředků a o změně některých souvisejících zákonů (zákon o podpoře výzkumu a vývoje)) je myšlen vědecký či odborný pracovník, resp. vědecká či odborná pracovnice - autor/autorka oponentního posudku.</t>
    </r>
  </si>
  <si>
    <r>
      <rPr>
        <b/>
        <sz val="8"/>
        <color theme="1"/>
        <rFont val="Calibri "/>
        <charset val="238"/>
      </rPr>
      <t>UCHAZEČ</t>
    </r>
    <r>
      <rPr>
        <sz val="8"/>
        <color theme="1"/>
        <rFont val="Calibri "/>
        <charset val="238"/>
      </rPr>
      <t xml:space="preserve"> - pojmem uchazeč (podle § 2 odst. 2 písm. b) zákona č. 130/2002 Sb. o podpoře výzkumu a vývoje z veřejných prostředků a o změně některých souvisejících zákonů (zákon o podpoře výzkumu a vývoje)) organizační složka státu nebo organizační jednotka ministerstva, zabývající se výzkumem a vývojem, a dále právnická osoba nebo fyzická osoba, která se uchází o poskytnutí podpory</t>
    </r>
  </si>
  <si>
    <t>Příloha č. 2 DOTAZNÍK OPONENTA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</si>
</sst>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</font>
    <font>
      <b/>
      <sz val="6"/>
      <name val="Calibri"/>
      <family val="2"/>
    </font>
    <font>
      <sz val="6"/>
      <name val="Calibri"/>
      <family val="2"/>
    </font>
    <font>
      <sz val="9"/>
      <name val="Calibri"/>
      <family val="2"/>
    </font>
    <font>
      <b/>
      <sz val="6"/>
      <name val="Calibri"/>
      <family val="2"/>
      <charset val="238"/>
    </font>
    <font>
      <sz val="11"/>
      <name val="Times New Roman"/>
      <family val="2"/>
    </font>
    <font>
      <sz val="10"/>
      <name val="Calibri"/>
      <family val="2"/>
    </font>
    <font>
      <sz val="8"/>
      <name val="Calibri"/>
      <family val="2"/>
      <scheme val="minor"/>
    </font>
    <font>
      <b/>
      <sz val="8"/>
      <color theme="1"/>
      <name val="Calibri "/>
      <charset val="238"/>
    </font>
    <font>
      <sz val="8"/>
      <color theme="1"/>
      <name val="Calibri "/>
      <charset val="238"/>
    </font>
    <font>
      <b/>
      <sz val="8"/>
      <color theme="3"/>
      <name val="Calibri "/>
      <charset val="238"/>
    </font>
    <font>
      <u/>
      <sz val="8"/>
      <color theme="1"/>
      <name val="Calibri "/>
      <charset val="238"/>
    </font>
    <font>
      <i/>
      <sz val="8"/>
      <color theme="1"/>
      <name val="Calibri "/>
      <charset val="238"/>
    </font>
    <font>
      <i/>
      <sz val="8"/>
      <color theme="4" tint="-0.499984740745262"/>
      <name val="Calibri "/>
      <charset val="238"/>
    </font>
    <font>
      <i/>
      <sz val="8"/>
      <color theme="8" tint="-0.249977111117893"/>
      <name val="Calibri "/>
      <charset val="238"/>
    </font>
    <font>
      <i/>
      <u/>
      <sz val="8"/>
      <color theme="4" tint="-0.499984740745262"/>
      <name val="Calibri "/>
      <charset val="238"/>
    </font>
    <font>
      <sz val="9"/>
      <color theme="1"/>
      <name val="Calibri "/>
      <charset val="238"/>
    </font>
    <font>
      <sz val="6"/>
      <color theme="1"/>
      <name val="Calibri "/>
      <charset val="238"/>
    </font>
    <font>
      <b/>
      <u/>
      <sz val="8"/>
      <name val="Calibri "/>
      <charset val="238"/>
    </font>
    <font>
      <b/>
      <u/>
      <sz val="8"/>
      <color theme="10"/>
      <name val="Calibri "/>
      <charset val="238"/>
    </font>
    <font>
      <i/>
      <sz val="6"/>
      <color theme="1"/>
      <name val="Calibri "/>
      <charset val="238"/>
    </font>
    <font>
      <i/>
      <sz val="6"/>
      <color rgb="FFC00000"/>
      <name val="Calibri "/>
      <charset val="238"/>
    </font>
    <font>
      <i/>
      <sz val="6"/>
      <color theme="3" tint="-0.499984740745262"/>
      <name val="Calibri "/>
      <charset val="238"/>
    </font>
    <font>
      <sz val="8"/>
      <color rgb="FFC00000"/>
      <name val="Calibri"/>
      <family val="2"/>
    </font>
    <font>
      <b/>
      <u/>
      <sz val="8"/>
      <color theme="3"/>
      <name val="Calibri "/>
      <charset val="238"/>
    </font>
    <font>
      <sz val="8"/>
      <name val="Calibri "/>
      <charset val="238"/>
    </font>
    <font>
      <sz val="8"/>
      <color theme="3"/>
      <name val="Calibri "/>
      <charset val="238"/>
    </font>
    <font>
      <i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46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2"/>
      </top>
      <bottom/>
      <diagonal/>
    </border>
    <border>
      <left/>
      <right/>
      <top style="thin">
        <color theme="2"/>
      </top>
      <bottom/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 style="thin">
        <color theme="2"/>
      </left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theme="2"/>
      </left>
      <right/>
      <top style="thin">
        <color theme="2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6">
    <xf numFmtId="0" fontId="0" fillId="0" borderId="0" xfId="0"/>
    <xf numFmtId="0" fontId="2" fillId="5" borderId="4" xfId="0" applyFont="1" applyFill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0" fontId="4" fillId="5" borderId="4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left"/>
    </xf>
    <xf numFmtId="0" fontId="2" fillId="0" borderId="6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5" fillId="5" borderId="6" xfId="0" applyFont="1" applyFill="1" applyBorder="1" applyAlignment="1">
      <alignment horizontal="left"/>
    </xf>
    <xf numFmtId="0" fontId="5" fillId="0" borderId="6" xfId="0" applyFont="1" applyBorder="1" applyAlignment="1">
      <alignment horizontal="left"/>
    </xf>
    <xf numFmtId="0" fontId="3" fillId="5" borderId="6" xfId="0" applyFont="1" applyFill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2" fillId="5" borderId="9" xfId="0" applyFont="1" applyFill="1" applyBorder="1" applyAlignment="1">
      <alignment horizontal="left"/>
    </xf>
    <xf numFmtId="0" fontId="4" fillId="5" borderId="7" xfId="0" applyFont="1" applyFill="1" applyBorder="1" applyAlignment="1">
      <alignment horizontal="left"/>
    </xf>
    <xf numFmtId="0" fontId="0" fillId="5" borderId="6" xfId="0" applyFill="1" applyBorder="1" applyAlignment="1">
      <alignment horizontal="left"/>
    </xf>
    <xf numFmtId="0" fontId="0" fillId="0" borderId="6" xfId="0" applyBorder="1" applyAlignment="1">
      <alignment horizontal="left"/>
    </xf>
    <xf numFmtId="0" fontId="3" fillId="0" borderId="4" xfId="0" applyFont="1" applyBorder="1" applyAlignment="1">
      <alignment horizontal="center"/>
    </xf>
    <xf numFmtId="0" fontId="4" fillId="0" borderId="4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2" fillId="0" borderId="9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5" borderId="7" xfId="0" applyFill="1" applyBorder="1" applyAlignment="1">
      <alignment horizontal="left"/>
    </xf>
    <xf numFmtId="0" fontId="7" fillId="5" borderId="7" xfId="0" applyFont="1" applyFill="1" applyBorder="1" applyAlignment="1">
      <alignment horizontal="left"/>
    </xf>
    <xf numFmtId="0" fontId="3" fillId="0" borderId="9" xfId="0" applyFont="1" applyBorder="1" applyAlignment="1">
      <alignment horizontal="left"/>
    </xf>
    <xf numFmtId="0" fontId="4" fillId="0" borderId="9" xfId="0" applyFont="1" applyBorder="1" applyAlignment="1">
      <alignment horizontal="left" wrapText="1"/>
    </xf>
    <xf numFmtId="0" fontId="4" fillId="5" borderId="4" xfId="0" applyFont="1" applyFill="1" applyBorder="1" applyAlignment="1">
      <alignment horizontal="left" wrapText="1"/>
    </xf>
    <xf numFmtId="0" fontId="3" fillId="5" borderId="7" xfId="0" applyFont="1" applyFill="1" applyBorder="1" applyAlignment="1">
      <alignment horizontal="left" wrapText="1"/>
    </xf>
    <xf numFmtId="0" fontId="4" fillId="5" borderId="7" xfId="0" applyFont="1" applyFill="1" applyBorder="1" applyAlignment="1">
      <alignment horizontal="left" wrapText="1"/>
    </xf>
    <xf numFmtId="0" fontId="4" fillId="5" borderId="5" xfId="0" applyFont="1" applyFill="1" applyBorder="1" applyAlignment="1">
      <alignment horizontal="left" wrapText="1"/>
    </xf>
    <xf numFmtId="0" fontId="3" fillId="5" borderId="7" xfId="0" applyFont="1" applyFill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0" fillId="5" borderId="4" xfId="0" applyFill="1" applyBorder="1" applyAlignment="1">
      <alignment horizontal="left"/>
    </xf>
    <xf numFmtId="0" fontId="3" fillId="0" borderId="7" xfId="0" applyFont="1" applyBorder="1" applyAlignment="1">
      <alignment horizontal="left" wrapText="1"/>
    </xf>
    <xf numFmtId="0" fontId="3" fillId="5" borderId="6" xfId="0" applyFont="1" applyFill="1" applyBorder="1" applyAlignment="1">
      <alignment horizontal="center" wrapText="1"/>
    </xf>
    <xf numFmtId="0" fontId="3" fillId="5" borderId="6" xfId="0" applyFont="1" applyFill="1" applyBorder="1" applyAlignment="1">
      <alignment horizontal="left"/>
    </xf>
    <xf numFmtId="0" fontId="4" fillId="5" borderId="6" xfId="0" applyFont="1" applyFill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3" fillId="5" borderId="4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3" fillId="5" borderId="9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left" wrapText="1"/>
    </xf>
    <xf numFmtId="0" fontId="3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3" fillId="0" borderId="7" xfId="0" applyFont="1" applyBorder="1" applyAlignment="1">
      <alignment horizontal="center" wrapText="1"/>
    </xf>
    <xf numFmtId="0" fontId="3" fillId="5" borderId="4" xfId="0" applyFont="1" applyFill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5" borderId="9" xfId="0" applyFont="1" applyFill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4" fillId="5" borderId="7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 wrapText="1"/>
    </xf>
    <xf numFmtId="0" fontId="3" fillId="5" borderId="6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0" borderId="0" xfId="0" applyFont="1"/>
    <xf numFmtId="0" fontId="11" fillId="0" borderId="18" xfId="0" applyFont="1" applyBorder="1"/>
    <xf numFmtId="0" fontId="11" fillId="6" borderId="21" xfId="0" applyFont="1" applyFill="1" applyBorder="1" applyAlignment="1">
      <alignment vertical="center" wrapText="1"/>
    </xf>
    <xf numFmtId="0" fontId="11" fillId="6" borderId="23" xfId="0" applyFont="1" applyFill="1" applyBorder="1" applyAlignment="1">
      <alignment vertical="center" wrapText="1"/>
    </xf>
    <xf numFmtId="0" fontId="11" fillId="6" borderId="19" xfId="0" applyFont="1" applyFill="1" applyBorder="1"/>
    <xf numFmtId="0" fontId="11" fillId="6" borderId="23" xfId="0" applyFont="1" applyFill="1" applyBorder="1"/>
    <xf numFmtId="0" fontId="11" fillId="0" borderId="20" xfId="0" applyFont="1" applyBorder="1"/>
    <xf numFmtId="0" fontId="11" fillId="2" borderId="35" xfId="0" applyFont="1" applyFill="1" applyBorder="1" applyAlignment="1">
      <alignment horizontal="left" vertical="center" indent="1"/>
    </xf>
    <xf numFmtId="0" fontId="11" fillId="2" borderId="27" xfId="0" applyFont="1" applyFill="1" applyBorder="1" applyAlignment="1">
      <alignment horizontal="left" vertical="center" indent="1"/>
    </xf>
    <xf numFmtId="0" fontId="11" fillId="2" borderId="28" xfId="0" applyFont="1" applyFill="1" applyBorder="1" applyAlignment="1">
      <alignment horizontal="left" vertical="center" indent="1"/>
    </xf>
    <xf numFmtId="0" fontId="11" fillId="2" borderId="29" xfId="0" applyFont="1" applyFill="1" applyBorder="1" applyAlignment="1">
      <alignment horizontal="left" vertical="center" indent="1"/>
    </xf>
    <xf numFmtId="0" fontId="11" fillId="2" borderId="36" xfId="0" applyFont="1" applyFill="1" applyBorder="1" applyAlignment="1">
      <alignment horizontal="left" vertical="center" indent="1"/>
    </xf>
    <xf numFmtId="0" fontId="11" fillId="2" borderId="37" xfId="0" applyFont="1" applyFill="1" applyBorder="1" applyAlignment="1">
      <alignment horizontal="left" vertical="center" indent="1"/>
    </xf>
    <xf numFmtId="0" fontId="11" fillId="2" borderId="28" xfId="0" applyFont="1" applyFill="1" applyBorder="1" applyAlignment="1">
      <alignment horizontal="right" vertical="center"/>
    </xf>
    <xf numFmtId="0" fontId="10" fillId="7" borderId="31" xfId="0" applyFont="1" applyFill="1" applyBorder="1" applyAlignment="1">
      <alignment horizontal="left" vertical="center"/>
    </xf>
    <xf numFmtId="0" fontId="10" fillId="7" borderId="15" xfId="0" applyFont="1" applyFill="1" applyBorder="1" applyAlignment="1">
      <alignment horizontal="left" vertical="top"/>
    </xf>
    <xf numFmtId="0" fontId="19" fillId="2" borderId="29" xfId="0" applyFont="1" applyFill="1" applyBorder="1" applyAlignment="1">
      <alignment horizontal="right" vertical="center" indent="1"/>
    </xf>
    <xf numFmtId="0" fontId="23" fillId="4" borderId="34" xfId="0" applyFont="1" applyFill="1" applyBorder="1" applyAlignment="1">
      <alignment horizontal="right" vertical="center" indent="1"/>
    </xf>
    <xf numFmtId="0" fontId="23" fillId="4" borderId="17" xfId="0" applyFont="1" applyFill="1" applyBorder="1" applyAlignment="1">
      <alignment horizontal="right" vertical="center" indent="1"/>
    </xf>
    <xf numFmtId="0" fontId="24" fillId="4" borderId="17" xfId="0" applyFont="1" applyFill="1" applyBorder="1" applyAlignment="1">
      <alignment horizontal="right" vertical="center" indent="1"/>
    </xf>
    <xf numFmtId="0" fontId="24" fillId="4" borderId="29" xfId="0" applyFont="1" applyFill="1" applyBorder="1" applyAlignment="1">
      <alignment horizontal="right" vertical="center" indent="1"/>
    </xf>
    <xf numFmtId="0" fontId="24" fillId="4" borderId="34" xfId="0" applyFont="1" applyFill="1" applyBorder="1" applyAlignment="1">
      <alignment horizontal="right" vertical="center" indent="1"/>
    </xf>
    <xf numFmtId="0" fontId="11" fillId="3" borderId="26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left"/>
    </xf>
    <xf numFmtId="0" fontId="11" fillId="6" borderId="0" xfId="0" applyFont="1" applyFill="1"/>
    <xf numFmtId="0" fontId="19" fillId="6" borderId="40" xfId="0" applyFont="1" applyFill="1" applyBorder="1" applyAlignment="1">
      <alignment horizontal="right" vertical="top"/>
    </xf>
    <xf numFmtId="0" fontId="11" fillId="6" borderId="42" xfId="0" applyFont="1" applyFill="1" applyBorder="1"/>
    <xf numFmtId="0" fontId="22" fillId="2" borderId="29" xfId="0" applyFont="1" applyFill="1" applyBorder="1" applyAlignment="1">
      <alignment horizontal="right" vertical="center" indent="1"/>
    </xf>
    <xf numFmtId="0" fontId="11" fillId="6" borderId="20" xfId="0" applyFont="1" applyFill="1" applyBorder="1"/>
    <xf numFmtId="0" fontId="12" fillId="6" borderId="44" xfId="0" applyFont="1" applyFill="1" applyBorder="1" applyAlignment="1">
      <alignment vertical="center" wrapText="1"/>
    </xf>
    <xf numFmtId="0" fontId="11" fillId="6" borderId="45" xfId="0" applyFont="1" applyFill="1" applyBorder="1" applyAlignment="1">
      <alignment vertical="center" wrapText="1"/>
    </xf>
    <xf numFmtId="0" fontId="10" fillId="0" borderId="30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top"/>
    </xf>
    <xf numFmtId="0" fontId="22" fillId="3" borderId="21" xfId="0" applyFont="1" applyFill="1" applyBorder="1" applyAlignment="1">
      <alignment vertical="center"/>
    </xf>
    <xf numFmtId="0" fontId="14" fillId="3" borderId="23" xfId="0" applyFont="1" applyFill="1" applyBorder="1" applyAlignment="1">
      <alignment vertical="center" wrapText="1"/>
    </xf>
    <xf numFmtId="0" fontId="29" fillId="3" borderId="0" xfId="0" applyFont="1" applyFill="1"/>
    <xf numFmtId="0" fontId="28" fillId="0" borderId="40" xfId="0" applyFont="1" applyBorder="1" applyAlignment="1">
      <alignment horizontal="right" vertical="center"/>
    </xf>
    <xf numFmtId="0" fontId="11" fillId="2" borderId="24" xfId="0" applyFont="1" applyFill="1" applyBorder="1" applyAlignment="1">
      <alignment horizontal="left" vertical="center"/>
    </xf>
    <xf numFmtId="0" fontId="11" fillId="2" borderId="25" xfId="0" applyFont="1" applyFill="1" applyBorder="1" applyAlignment="1">
      <alignment horizontal="left" vertical="center"/>
    </xf>
    <xf numFmtId="0" fontId="22" fillId="0" borderId="33" xfId="0" applyFont="1" applyBorder="1" applyAlignment="1">
      <alignment horizontal="right" vertical="top"/>
    </xf>
    <xf numFmtId="0" fontId="11" fillId="4" borderId="27" xfId="0" applyFont="1" applyFill="1" applyBorder="1" applyAlignment="1">
      <alignment horizontal="left" vertical="center" indent="1"/>
    </xf>
    <xf numFmtId="0" fontId="11" fillId="4" borderId="28" xfId="0" applyFont="1" applyFill="1" applyBorder="1" applyAlignment="1">
      <alignment horizontal="left" vertical="center" indent="1"/>
    </xf>
    <xf numFmtId="0" fontId="18" fillId="4" borderId="8" xfId="0" applyFont="1" applyFill="1" applyBorder="1" applyAlignment="1">
      <alignment horizontal="left" vertical="center" indent="1"/>
    </xf>
    <xf numFmtId="0" fontId="18" fillId="4" borderId="16" xfId="0" applyFont="1" applyFill="1" applyBorder="1" applyAlignment="1">
      <alignment horizontal="left" vertical="center" indent="1"/>
    </xf>
    <xf numFmtId="0" fontId="22" fillId="8" borderId="10" xfId="0" applyFont="1" applyFill="1" applyBorder="1" applyAlignment="1">
      <alignment horizontal="left" vertical="center" indent="1"/>
    </xf>
    <xf numFmtId="0" fontId="22" fillId="8" borderId="2" xfId="0" applyFont="1" applyFill="1" applyBorder="1" applyAlignment="1">
      <alignment horizontal="left" vertical="center" indent="1"/>
    </xf>
    <xf numFmtId="0" fontId="22" fillId="8" borderId="11" xfId="0" applyFont="1" applyFill="1" applyBorder="1" applyAlignment="1">
      <alignment horizontal="left" vertical="center" indent="1"/>
    </xf>
    <xf numFmtId="0" fontId="11" fillId="2" borderId="27" xfId="0" applyFont="1" applyFill="1" applyBorder="1" applyAlignment="1">
      <alignment horizontal="left" vertical="center" indent="1"/>
    </xf>
    <xf numFmtId="0" fontId="11" fillId="2" borderId="28" xfId="0" applyFont="1" applyFill="1" applyBorder="1" applyAlignment="1">
      <alignment horizontal="left" vertical="center" indent="1"/>
    </xf>
    <xf numFmtId="0" fontId="11" fillId="2" borderId="38" xfId="0" applyFont="1" applyFill="1" applyBorder="1" applyAlignment="1">
      <alignment horizontal="left" vertical="center" indent="1"/>
    </xf>
    <xf numFmtId="0" fontId="11" fillId="2" borderId="29" xfId="0" applyFont="1" applyFill="1" applyBorder="1" applyAlignment="1">
      <alignment horizontal="left" vertical="center" indent="1"/>
    </xf>
    <xf numFmtId="0" fontId="22" fillId="6" borderId="43" xfId="0" applyFont="1" applyFill="1" applyBorder="1" applyAlignment="1">
      <alignment horizontal="right" vertical="top"/>
    </xf>
    <xf numFmtId="0" fontId="18" fillId="4" borderId="17" xfId="0" applyFont="1" applyFill="1" applyBorder="1" applyAlignment="1">
      <alignment horizontal="left" vertical="center" indent="1"/>
    </xf>
    <xf numFmtId="0" fontId="10" fillId="3" borderId="12" xfId="0" applyFont="1" applyFill="1" applyBorder="1" applyAlignment="1">
      <alignment horizontal="left" vertical="center" wrapText="1" indent="1"/>
    </xf>
    <xf numFmtId="0" fontId="10" fillId="3" borderId="14" xfId="0" applyFont="1" applyFill="1" applyBorder="1" applyAlignment="1">
      <alignment horizontal="left" vertical="center" wrapText="1" indent="1"/>
    </xf>
    <xf numFmtId="0" fontId="10" fillId="3" borderId="15" xfId="0" applyFont="1" applyFill="1" applyBorder="1" applyAlignment="1">
      <alignment horizontal="left" vertical="center" wrapText="1" indent="1"/>
    </xf>
    <xf numFmtId="0" fontId="10" fillId="7" borderId="12" xfId="0" applyFont="1" applyFill="1" applyBorder="1" applyAlignment="1">
      <alignment horizontal="left" vertical="top"/>
    </xf>
    <xf numFmtId="0" fontId="10" fillId="7" borderId="14" xfId="0" applyFont="1" applyFill="1" applyBorder="1" applyAlignment="1">
      <alignment horizontal="left" vertical="top"/>
    </xf>
    <xf numFmtId="0" fontId="10" fillId="7" borderId="15" xfId="0" applyFont="1" applyFill="1" applyBorder="1" applyAlignment="1">
      <alignment horizontal="left" vertical="top"/>
    </xf>
    <xf numFmtId="0" fontId="21" fillId="7" borderId="30" xfId="1" applyFont="1" applyFill="1" applyBorder="1" applyAlignment="1">
      <alignment horizontal="left" vertical="center" indent="1"/>
    </xf>
    <xf numFmtId="0" fontId="20" fillId="7" borderId="31" xfId="0" applyFont="1" applyFill="1" applyBorder="1" applyAlignment="1">
      <alignment horizontal="left" vertical="center" indent="1"/>
    </xf>
    <xf numFmtId="0" fontId="20" fillId="7" borderId="32" xfId="0" applyFont="1" applyFill="1" applyBorder="1" applyAlignment="1">
      <alignment horizontal="left" vertical="center" indent="1"/>
    </xf>
    <xf numFmtId="49" fontId="10" fillId="7" borderId="30" xfId="0" applyNumberFormat="1" applyFont="1" applyFill="1" applyBorder="1" applyAlignment="1">
      <alignment horizontal="left" vertical="center"/>
    </xf>
    <xf numFmtId="49" fontId="10" fillId="7" borderId="31" xfId="0" applyNumberFormat="1" applyFont="1" applyFill="1" applyBorder="1" applyAlignment="1">
      <alignment horizontal="left" vertical="center"/>
    </xf>
    <xf numFmtId="49" fontId="10" fillId="7" borderId="32" xfId="0" applyNumberFormat="1" applyFont="1" applyFill="1" applyBorder="1" applyAlignment="1">
      <alignment horizontal="left" vertical="center"/>
    </xf>
    <xf numFmtId="0" fontId="10" fillId="7" borderId="13" xfId="0" applyFont="1" applyFill="1" applyBorder="1" applyAlignment="1">
      <alignment horizontal="left" vertical="top"/>
    </xf>
    <xf numFmtId="0" fontId="11" fillId="0" borderId="5" xfId="0" applyFont="1" applyBorder="1" applyAlignment="1">
      <alignment horizontal="left" vertical="center" wrapText="1"/>
    </xf>
    <xf numFmtId="0" fontId="11" fillId="0" borderId="33" xfId="0" applyFont="1" applyBorder="1" applyAlignment="1">
      <alignment horizontal="left" vertical="center" wrapText="1"/>
    </xf>
    <xf numFmtId="0" fontId="11" fillId="0" borderId="34" xfId="0" applyFont="1" applyBorder="1" applyAlignment="1">
      <alignment horizontal="left" vertical="center" wrapText="1"/>
    </xf>
    <xf numFmtId="0" fontId="11" fillId="0" borderId="39" xfId="0" applyFont="1" applyBorder="1" applyAlignment="1">
      <alignment horizontal="left" vertical="center" wrapText="1"/>
    </xf>
    <xf numFmtId="0" fontId="11" fillId="0" borderId="40" xfId="0" applyFont="1" applyBorder="1" applyAlignment="1">
      <alignment horizontal="left" vertical="center" wrapText="1"/>
    </xf>
    <xf numFmtId="0" fontId="11" fillId="0" borderId="41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wrapText="1"/>
    </xf>
    <xf numFmtId="0" fontId="11" fillId="0" borderId="33" xfId="0" applyFont="1" applyBorder="1" applyAlignment="1">
      <alignment horizontal="left" wrapText="1"/>
    </xf>
    <xf numFmtId="0" fontId="11" fillId="0" borderId="34" xfId="0" applyFont="1" applyBorder="1" applyAlignment="1">
      <alignment horizontal="left" wrapText="1"/>
    </xf>
    <xf numFmtId="0" fontId="11" fillId="0" borderId="39" xfId="0" applyFont="1" applyBorder="1" applyAlignment="1">
      <alignment horizontal="left" wrapText="1"/>
    </xf>
    <xf numFmtId="0" fontId="11" fillId="0" borderId="40" xfId="0" applyFont="1" applyBorder="1" applyAlignment="1">
      <alignment horizontal="left" wrapText="1"/>
    </xf>
    <xf numFmtId="0" fontId="11" fillId="0" borderId="41" xfId="0" applyFont="1" applyBorder="1" applyAlignment="1">
      <alignment horizontal="left" wrapText="1"/>
    </xf>
    <xf numFmtId="0" fontId="22" fillId="3" borderId="22" xfId="0" applyFont="1" applyFill="1" applyBorder="1" applyAlignment="1">
      <alignment horizontal="left" vertical="center"/>
    </xf>
    <xf numFmtId="0" fontId="22" fillId="3" borderId="0" xfId="0" applyFont="1" applyFill="1" applyAlignment="1">
      <alignment horizontal="left" vertical="center"/>
    </xf>
    <xf numFmtId="0" fontId="11" fillId="3" borderId="4" xfId="0" applyFont="1" applyFill="1" applyBorder="1" applyAlignment="1">
      <alignment horizontal="left" vertical="top" wrapText="1" indent="1"/>
    </xf>
    <xf numFmtId="0" fontId="11" fillId="3" borderId="6" xfId="0" applyFont="1" applyFill="1" applyBorder="1" applyAlignment="1">
      <alignment horizontal="left" vertical="top" wrapText="1" indent="1"/>
    </xf>
    <xf numFmtId="0" fontId="11" fillId="3" borderId="9" xfId="0" applyFont="1" applyFill="1" applyBorder="1" applyAlignment="1">
      <alignment horizontal="left" vertical="top" wrapText="1" indent="1"/>
    </xf>
    <xf numFmtId="0" fontId="11" fillId="3" borderId="4" xfId="0" applyFont="1" applyFill="1" applyBorder="1" applyAlignment="1">
      <alignment horizontal="left" vertical="center" wrapText="1" indent="1"/>
    </xf>
    <xf numFmtId="0" fontId="11" fillId="3" borderId="6" xfId="0" applyFont="1" applyFill="1" applyBorder="1" applyAlignment="1">
      <alignment horizontal="left" vertical="center" wrapText="1" indent="1"/>
    </xf>
    <xf numFmtId="0" fontId="11" fillId="3" borderId="9" xfId="0" applyFont="1" applyFill="1" applyBorder="1" applyAlignment="1">
      <alignment horizontal="left" vertical="center" wrapText="1" indent="1"/>
    </xf>
    <xf numFmtId="0" fontId="10" fillId="0" borderId="12" xfId="0" applyFont="1" applyBorder="1" applyAlignment="1">
      <alignment horizontal="left" vertical="top"/>
    </xf>
    <xf numFmtId="0" fontId="10" fillId="0" borderId="14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0" fontId="10" fillId="0" borderId="15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0" fillId="3" borderId="12" xfId="0" applyFont="1" applyFill="1" applyBorder="1" applyAlignment="1">
      <alignment horizontal="left" vertical="center" indent="1"/>
    </xf>
    <xf numFmtId="0" fontId="10" fillId="3" borderId="14" xfId="0" applyFont="1" applyFill="1" applyBorder="1" applyAlignment="1">
      <alignment horizontal="left" vertical="center" indent="1"/>
    </xf>
    <xf numFmtId="0" fontId="10" fillId="3" borderId="15" xfId="0" applyFont="1" applyFill="1" applyBorder="1" applyAlignment="1">
      <alignment horizontal="left" vertical="center" indent="1"/>
    </xf>
    <xf numFmtId="0" fontId="11" fillId="0" borderId="39" xfId="0" applyFont="1" applyBorder="1" applyAlignment="1">
      <alignment horizontal="left"/>
    </xf>
    <xf numFmtId="0" fontId="11" fillId="0" borderId="40" xfId="0" applyFont="1" applyBorder="1" applyAlignment="1">
      <alignment horizontal="left"/>
    </xf>
    <xf numFmtId="0" fontId="11" fillId="0" borderId="41" xfId="0" applyFont="1" applyBorder="1" applyAlignment="1">
      <alignment horizontal="left"/>
    </xf>
    <xf numFmtId="0" fontId="10" fillId="6" borderId="30" xfId="0" applyFont="1" applyFill="1" applyBorder="1" applyAlignment="1" applyProtection="1">
      <alignment horizontal="left" vertical="center"/>
      <protection locked="0"/>
    </xf>
    <xf numFmtId="0" fontId="10" fillId="7" borderId="31" xfId="0" applyFont="1" applyFill="1" applyBorder="1" applyAlignment="1" applyProtection="1">
      <alignment horizontal="left" vertical="center"/>
      <protection locked="0"/>
    </xf>
    <xf numFmtId="0" fontId="10" fillId="6" borderId="32" xfId="0" applyFont="1" applyFill="1" applyBorder="1" applyAlignment="1" applyProtection="1">
      <alignment horizontal="left" vertical="center"/>
      <protection locked="0"/>
    </xf>
    <xf numFmtId="0" fontId="21" fillId="7" borderId="30" xfId="1" applyFont="1" applyFill="1" applyBorder="1" applyAlignment="1" applyProtection="1">
      <alignment horizontal="left" vertical="center" indent="1"/>
      <protection locked="0"/>
    </xf>
    <xf numFmtId="0" fontId="20" fillId="7" borderId="31" xfId="0" applyFont="1" applyFill="1" applyBorder="1" applyAlignment="1" applyProtection="1">
      <alignment horizontal="left" vertical="center" indent="1"/>
      <protection locked="0"/>
    </xf>
    <xf numFmtId="0" fontId="20" fillId="7" borderId="32" xfId="0" applyFont="1" applyFill="1" applyBorder="1" applyAlignment="1" applyProtection="1">
      <alignment horizontal="left" vertical="center" indent="1"/>
      <protection locked="0"/>
    </xf>
    <xf numFmtId="49" fontId="10" fillId="7" borderId="30" xfId="0" applyNumberFormat="1" applyFont="1" applyFill="1" applyBorder="1" applyAlignment="1" applyProtection="1">
      <alignment horizontal="left" vertical="center"/>
      <protection locked="0"/>
    </xf>
    <xf numFmtId="49" fontId="10" fillId="7" borderId="31" xfId="0" applyNumberFormat="1" applyFont="1" applyFill="1" applyBorder="1" applyAlignment="1" applyProtection="1">
      <alignment horizontal="left" vertical="center"/>
      <protection locked="0"/>
    </xf>
    <xf numFmtId="49" fontId="10" fillId="7" borderId="32" xfId="0" applyNumberFormat="1" applyFont="1" applyFill="1" applyBorder="1" applyAlignment="1" applyProtection="1">
      <alignment horizontal="left" vertical="center"/>
      <protection locked="0"/>
    </xf>
    <xf numFmtId="0" fontId="10" fillId="7" borderId="12" xfId="0" applyFont="1" applyFill="1" applyBorder="1" applyAlignment="1" applyProtection="1">
      <alignment horizontal="left" vertical="top"/>
      <protection locked="0"/>
    </xf>
    <xf numFmtId="0" fontId="10" fillId="7" borderId="14" xfId="0" applyFont="1" applyFill="1" applyBorder="1" applyAlignment="1" applyProtection="1">
      <alignment horizontal="left" vertical="top"/>
      <protection locked="0"/>
    </xf>
    <xf numFmtId="0" fontId="10" fillId="7" borderId="13" xfId="0" applyFont="1" applyFill="1" applyBorder="1" applyAlignment="1" applyProtection="1">
      <alignment horizontal="left" vertical="top"/>
      <protection locked="0"/>
    </xf>
    <xf numFmtId="0" fontId="10" fillId="7" borderId="15" xfId="0" applyFont="1" applyFill="1" applyBorder="1" applyAlignment="1" applyProtection="1">
      <alignment horizontal="left" vertical="top"/>
      <protection locked="0"/>
    </xf>
    <xf numFmtId="0" fontId="10" fillId="7" borderId="15" xfId="0" applyFont="1" applyFill="1" applyBorder="1" applyAlignment="1" applyProtection="1">
      <alignment horizontal="left" vertical="top"/>
      <protection locked="0"/>
    </xf>
    <xf numFmtId="0" fontId="10" fillId="6" borderId="12" xfId="0" applyFont="1" applyFill="1" applyBorder="1" applyAlignment="1" applyProtection="1">
      <alignment horizontal="left" vertical="top"/>
      <protection locked="0"/>
    </xf>
    <xf numFmtId="0" fontId="10" fillId="6" borderId="14" xfId="0" applyFont="1" applyFill="1" applyBorder="1" applyAlignment="1" applyProtection="1">
      <alignment horizontal="left" vertical="top"/>
      <protection locked="0"/>
    </xf>
    <xf numFmtId="0" fontId="10" fillId="6" borderId="13" xfId="0" applyFont="1" applyFill="1" applyBorder="1" applyAlignment="1" applyProtection="1">
      <alignment horizontal="left" vertical="top"/>
      <protection locked="0"/>
    </xf>
    <xf numFmtId="0" fontId="10" fillId="6" borderId="32" xfId="0" applyFont="1" applyFill="1" applyBorder="1" applyAlignment="1" applyProtection="1">
      <alignment horizontal="left" vertical="top"/>
      <protection locked="0"/>
    </xf>
    <xf numFmtId="0" fontId="10" fillId="6" borderId="15" xfId="0" applyFont="1" applyFill="1" applyBorder="1" applyAlignment="1" applyProtection="1">
      <alignment horizontal="left" vertical="top"/>
      <protection locked="0"/>
    </xf>
    <xf numFmtId="0" fontId="10" fillId="3" borderId="12" xfId="0" applyFont="1" applyFill="1" applyBorder="1" applyAlignment="1" applyProtection="1">
      <alignment horizontal="left" vertical="center" wrapText="1" indent="1"/>
      <protection locked="0"/>
    </xf>
    <xf numFmtId="0" fontId="10" fillId="3" borderId="14" xfId="0" applyFont="1" applyFill="1" applyBorder="1" applyAlignment="1" applyProtection="1">
      <alignment horizontal="left" vertical="center" wrapText="1" indent="1"/>
      <protection locked="0"/>
    </xf>
    <xf numFmtId="0" fontId="10" fillId="3" borderId="15" xfId="0" applyFont="1" applyFill="1" applyBorder="1" applyAlignment="1" applyProtection="1">
      <alignment horizontal="left" vertical="center" wrapText="1" indent="1"/>
      <protection locked="0"/>
    </xf>
    <xf numFmtId="0" fontId="11" fillId="6" borderId="10" xfId="0" applyFont="1" applyFill="1" applyBorder="1" applyAlignment="1" applyProtection="1">
      <alignment horizontal="left" vertical="center"/>
      <protection locked="0"/>
    </xf>
    <xf numFmtId="0" fontId="11" fillId="6" borderId="3" xfId="0" applyFont="1" applyFill="1" applyBorder="1" applyAlignment="1" applyProtection="1">
      <alignment horizontal="left" vertical="center"/>
      <protection locked="0"/>
    </xf>
    <xf numFmtId="0" fontId="11" fillId="6" borderId="1" xfId="0" applyFont="1" applyFill="1" applyBorder="1" applyAlignment="1" applyProtection="1">
      <alignment horizontal="left" vertical="center"/>
      <protection locked="0"/>
    </xf>
    <xf numFmtId="0" fontId="11" fillId="6" borderId="11" xfId="0" applyFont="1" applyFill="1" applyBorder="1" applyAlignment="1" applyProtection="1">
      <alignment horizontal="left" vertical="center"/>
      <protection locked="0"/>
    </xf>
    <xf numFmtId="0" fontId="11" fillId="6" borderId="2" xfId="0" applyFont="1" applyFill="1" applyBorder="1" applyAlignment="1" applyProtection="1">
      <alignment horizontal="left" vertical="center"/>
      <protection locked="0"/>
    </xf>
    <xf numFmtId="0" fontId="11" fillId="6" borderId="12" xfId="0" applyFont="1" applyFill="1" applyBorder="1" applyAlignment="1" applyProtection="1">
      <alignment horizontal="left" vertical="center"/>
      <protection locked="0"/>
    </xf>
    <xf numFmtId="0" fontId="11" fillId="6" borderId="13" xfId="0" applyFont="1" applyFill="1" applyBorder="1" applyAlignment="1" applyProtection="1">
      <alignment horizontal="left" vertical="center"/>
      <protection locked="0"/>
    </xf>
    <xf numFmtId="0" fontId="11" fillId="6" borderId="14" xfId="0" applyFont="1" applyFill="1" applyBorder="1" applyAlignment="1" applyProtection="1">
      <alignment horizontal="left" vertical="center"/>
      <protection locked="0"/>
    </xf>
    <xf numFmtId="0" fontId="11" fillId="6" borderId="15" xfId="0" applyFont="1" applyFill="1" applyBorder="1" applyAlignment="1" applyProtection="1">
      <alignment horizontal="left" vertical="center"/>
      <protection locked="0"/>
    </xf>
    <xf numFmtId="0" fontId="10" fillId="6" borderId="12" xfId="0" applyFont="1" applyFill="1" applyBorder="1" applyAlignment="1" applyProtection="1">
      <alignment horizontal="left" vertical="center" indent="1"/>
      <protection locked="0"/>
    </xf>
    <xf numFmtId="0" fontId="10" fillId="6" borderId="14" xfId="0" applyFont="1" applyFill="1" applyBorder="1" applyAlignment="1" applyProtection="1">
      <alignment horizontal="left" vertical="center" indent="1"/>
      <protection locked="0"/>
    </xf>
    <xf numFmtId="0" fontId="10" fillId="6" borderId="15" xfId="0" applyFont="1" applyFill="1" applyBorder="1" applyAlignment="1" applyProtection="1">
      <alignment horizontal="left" vertical="center" indent="1"/>
      <protection locked="0"/>
    </xf>
    <xf numFmtId="0" fontId="11" fillId="6" borderId="39" xfId="0" applyFont="1" applyFill="1" applyBorder="1" applyAlignment="1" applyProtection="1">
      <alignment horizontal="left"/>
      <protection locked="0"/>
    </xf>
    <xf numFmtId="0" fontId="11" fillId="6" borderId="40" xfId="0" applyFont="1" applyFill="1" applyBorder="1" applyAlignment="1" applyProtection="1">
      <alignment horizontal="left"/>
      <protection locked="0"/>
    </xf>
    <xf numFmtId="0" fontId="11" fillId="6" borderId="41" xfId="0" applyFont="1" applyFill="1" applyBorder="1" applyAlignment="1" applyProtection="1">
      <alignment horizontal="left"/>
      <protection locked="0"/>
    </xf>
    <xf numFmtId="0" fontId="11" fillId="3" borderId="26" xfId="0" applyFont="1" applyFill="1" applyBorder="1" applyAlignment="1" applyProtection="1">
      <alignment horizontal="center" vertical="center" wrapText="1"/>
      <protection locked="0"/>
    </xf>
  </cellXfs>
  <cellStyles count="2">
    <cellStyle name="Hypertextový odkaz" xfId="1" builtinId="8"/>
    <cellStyle name="Normální" xfId="0" builtinId="0"/>
  </cellStyles>
  <dxfs count="12">
    <dxf>
      <fill>
        <patternFill>
          <bgColor theme="7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70CB4-1C09-430F-AFDA-4CCB974A1ABA}">
  <sheetPr codeName="List4">
    <tabColor theme="9" tint="0.79998168889431442"/>
  </sheetPr>
  <dimension ref="A1:D70"/>
  <sheetViews>
    <sheetView tabSelected="1" zoomScale="120" zoomScaleNormal="120" workbookViewId="0">
      <selection sqref="A1:D1"/>
    </sheetView>
  </sheetViews>
  <sheetFormatPr defaultRowHeight="15"/>
  <cols>
    <col min="1" max="4" width="22.7109375" style="62" customWidth="1"/>
  </cols>
  <sheetData>
    <row r="1" spans="1:4" ht="25.5" customHeight="1">
      <c r="A1" s="99" t="s">
        <v>516</v>
      </c>
      <c r="B1" s="99"/>
      <c r="C1" s="99"/>
      <c r="D1" s="99"/>
    </row>
    <row r="2" spans="1:4" ht="20.100000000000001" customHeight="1">
      <c r="A2" s="105" t="s">
        <v>488</v>
      </c>
      <c r="B2" s="106"/>
      <c r="C2" s="106"/>
      <c r="D2" s="79" t="s">
        <v>491</v>
      </c>
    </row>
    <row r="3" spans="1:4" ht="18" customHeight="1">
      <c r="A3" s="69" t="s">
        <v>2</v>
      </c>
      <c r="B3" s="73" t="s">
        <v>0</v>
      </c>
      <c r="C3" s="73" t="s">
        <v>1</v>
      </c>
      <c r="D3" s="74" t="s">
        <v>3</v>
      </c>
    </row>
    <row r="4" spans="1:4" ht="20.100000000000001" customHeight="1">
      <c r="A4" s="168"/>
      <c r="B4" s="169"/>
      <c r="C4" s="169"/>
      <c r="D4" s="170"/>
    </row>
    <row r="5" spans="1:4" ht="18" customHeight="1">
      <c r="A5" s="110" t="s">
        <v>4</v>
      </c>
      <c r="B5" s="111"/>
      <c r="C5" s="111"/>
      <c r="D5" s="113"/>
    </row>
    <row r="6" spans="1:4" ht="20.100000000000001" customHeight="1">
      <c r="A6" s="171"/>
      <c r="B6" s="172"/>
      <c r="C6" s="172"/>
      <c r="D6" s="173"/>
    </row>
    <row r="7" spans="1:4" ht="18" customHeight="1">
      <c r="A7" s="110" t="s">
        <v>5</v>
      </c>
      <c r="B7" s="111"/>
      <c r="C7" s="111"/>
      <c r="D7" s="113"/>
    </row>
    <row r="8" spans="1:4" ht="20.100000000000001" customHeight="1">
      <c r="A8" s="174"/>
      <c r="B8" s="175"/>
      <c r="C8" s="175"/>
      <c r="D8" s="176"/>
    </row>
    <row r="9" spans="1:4">
      <c r="A9" s="86"/>
      <c r="B9" s="86"/>
      <c r="C9" s="86"/>
      <c r="D9" s="86"/>
    </row>
    <row r="10" spans="1:4" ht="20.100000000000001" customHeight="1">
      <c r="A10" s="105" t="s">
        <v>10</v>
      </c>
      <c r="B10" s="106"/>
      <c r="C10" s="106"/>
      <c r="D10" s="79" t="s">
        <v>491</v>
      </c>
    </row>
    <row r="11" spans="1:4" ht="18" customHeight="1">
      <c r="A11" s="110" t="s">
        <v>15</v>
      </c>
      <c r="B11" s="111"/>
      <c r="C11" s="112"/>
      <c r="D11" s="72" t="s">
        <v>9</v>
      </c>
    </row>
    <row r="12" spans="1:4" ht="36" customHeight="1">
      <c r="A12" s="177"/>
      <c r="B12" s="178"/>
      <c r="C12" s="179"/>
      <c r="D12" s="180"/>
    </row>
    <row r="13" spans="1:4" ht="18" customHeight="1">
      <c r="A13" s="110" t="s">
        <v>14</v>
      </c>
      <c r="B13" s="111"/>
      <c r="C13" s="111"/>
      <c r="D13" s="113"/>
    </row>
    <row r="14" spans="1:4">
      <c r="A14" s="177"/>
      <c r="B14" s="178"/>
      <c r="C14" s="178"/>
      <c r="D14" s="181"/>
    </row>
    <row r="15" spans="1:4" ht="18" customHeight="1">
      <c r="A15" s="110" t="s">
        <v>7</v>
      </c>
      <c r="B15" s="111"/>
      <c r="C15" s="111"/>
      <c r="D15" s="113"/>
    </row>
    <row r="16" spans="1:4" ht="36" customHeight="1">
      <c r="A16" s="177"/>
      <c r="B16" s="178"/>
      <c r="C16" s="178"/>
      <c r="D16" s="181"/>
    </row>
    <row r="17" spans="1:4" ht="12" customHeight="1">
      <c r="A17" s="86"/>
      <c r="B17" s="86"/>
      <c r="C17" s="86"/>
      <c r="D17" s="86"/>
    </row>
    <row r="18" spans="1:4" ht="12" customHeight="1">
      <c r="A18" s="88"/>
      <c r="B18" s="88"/>
      <c r="C18" s="88"/>
      <c r="D18" s="88"/>
    </row>
    <row r="19" spans="1:4" ht="20.100000000000001" customHeight="1">
      <c r="A19" s="105" t="s">
        <v>13</v>
      </c>
      <c r="B19" s="106"/>
      <c r="C19" s="106"/>
      <c r="D19" s="83" t="s">
        <v>492</v>
      </c>
    </row>
    <row r="20" spans="1:4" ht="18" customHeight="1">
      <c r="A20" s="110" t="s">
        <v>15</v>
      </c>
      <c r="B20" s="111"/>
      <c r="C20" s="112"/>
      <c r="D20" s="72" t="s">
        <v>9</v>
      </c>
    </row>
    <row r="21" spans="1:4" ht="36" customHeight="1">
      <c r="A21" s="182"/>
      <c r="B21" s="183"/>
      <c r="C21" s="184"/>
      <c r="D21" s="185"/>
    </row>
    <row r="22" spans="1:4" ht="18" customHeight="1">
      <c r="A22" s="110" t="s">
        <v>6</v>
      </c>
      <c r="B22" s="111"/>
      <c r="C22" s="111"/>
      <c r="D22" s="113"/>
    </row>
    <row r="23" spans="1:4">
      <c r="A23" s="182"/>
      <c r="B23" s="183"/>
      <c r="C23" s="183"/>
      <c r="D23" s="186"/>
    </row>
    <row r="24" spans="1:4" ht="18" customHeight="1">
      <c r="A24" s="110" t="s">
        <v>7</v>
      </c>
      <c r="B24" s="111"/>
      <c r="C24" s="111"/>
      <c r="D24" s="113"/>
    </row>
    <row r="25" spans="1:4" ht="36" customHeight="1">
      <c r="A25" s="182"/>
      <c r="B25" s="183"/>
      <c r="C25" s="183"/>
      <c r="D25" s="186"/>
    </row>
    <row r="26" spans="1:4" ht="12" customHeight="1">
      <c r="A26" s="114" t="s">
        <v>496</v>
      </c>
      <c r="B26" s="114"/>
      <c r="C26" s="114"/>
      <c r="D26" s="114"/>
    </row>
    <row r="27" spans="1:4" ht="12" customHeight="1">
      <c r="A27" s="87"/>
      <c r="B27" s="87"/>
      <c r="C27" s="87"/>
      <c r="D27" s="87"/>
    </row>
    <row r="28" spans="1:4" s="41" customFormat="1" ht="20.100000000000001" customHeight="1">
      <c r="A28" s="105" t="s">
        <v>11</v>
      </c>
      <c r="B28" s="106"/>
      <c r="C28" s="106"/>
      <c r="D28" s="115"/>
    </row>
    <row r="29" spans="1:4" ht="5.25" customHeight="1">
      <c r="A29" s="86"/>
      <c r="B29" s="86"/>
      <c r="C29" s="86"/>
      <c r="D29" s="86"/>
    </row>
    <row r="30" spans="1:4" ht="20.100000000000001" customHeight="1">
      <c r="A30" s="105" t="s">
        <v>484</v>
      </c>
      <c r="B30" s="106"/>
      <c r="C30" s="106"/>
      <c r="D30" s="80" t="s">
        <v>491</v>
      </c>
    </row>
    <row r="31" spans="1:4" ht="18" customHeight="1">
      <c r="A31" s="70" t="s">
        <v>495</v>
      </c>
      <c r="B31" s="75"/>
      <c r="C31" s="75"/>
      <c r="D31" s="89" t="s">
        <v>483</v>
      </c>
    </row>
    <row r="32" spans="1:4" ht="35.1" customHeight="1">
      <c r="A32" s="187" t="s">
        <v>486</v>
      </c>
      <c r="B32" s="188"/>
      <c r="C32" s="188"/>
      <c r="D32" s="189"/>
    </row>
    <row r="33" spans="1:4" ht="18" customHeight="1">
      <c r="A33" s="70" t="s">
        <v>12</v>
      </c>
      <c r="B33" s="71"/>
      <c r="C33" s="71"/>
      <c r="D33" s="78"/>
    </row>
    <row r="34" spans="1:4" ht="12" customHeight="1">
      <c r="A34" s="107" t="s">
        <v>497</v>
      </c>
      <c r="B34" s="108"/>
      <c r="C34" s="108"/>
      <c r="D34" s="109"/>
    </row>
    <row r="35" spans="1:4">
      <c r="A35" s="190"/>
      <c r="B35" s="191"/>
      <c r="C35" s="192"/>
      <c r="D35" s="193"/>
    </row>
    <row r="36" spans="1:4">
      <c r="A36" s="190"/>
      <c r="B36" s="191"/>
      <c r="C36" s="194"/>
      <c r="D36" s="193"/>
    </row>
    <row r="37" spans="1:4">
      <c r="A37" s="195"/>
      <c r="B37" s="196"/>
      <c r="C37" s="197"/>
      <c r="D37" s="198"/>
    </row>
    <row r="38" spans="1:4">
      <c r="A38" s="86"/>
      <c r="B38" s="86"/>
      <c r="C38" s="86"/>
      <c r="D38" s="86"/>
    </row>
    <row r="39" spans="1:4" ht="20.100000000000001" customHeight="1">
      <c r="A39" s="105" t="s">
        <v>493</v>
      </c>
      <c r="B39" s="106"/>
      <c r="C39" s="106"/>
      <c r="D39" s="81" t="s">
        <v>492</v>
      </c>
    </row>
    <row r="40" spans="1:4" ht="18" customHeight="1">
      <c r="A40" s="70" t="s">
        <v>8</v>
      </c>
      <c r="B40" s="75"/>
      <c r="C40" s="75"/>
      <c r="D40" s="89" t="s">
        <v>483</v>
      </c>
    </row>
    <row r="41" spans="1:4" ht="35.1" customHeight="1">
      <c r="A41" s="199" t="s">
        <v>486</v>
      </c>
      <c r="B41" s="200"/>
      <c r="C41" s="200"/>
      <c r="D41" s="201"/>
    </row>
    <row r="42" spans="1:4" ht="18" customHeight="1">
      <c r="A42" s="70" t="s">
        <v>12</v>
      </c>
      <c r="B42" s="71"/>
      <c r="C42" s="71"/>
      <c r="D42" s="89"/>
    </row>
    <row r="43" spans="1:4" ht="12" customHeight="1">
      <c r="A43" s="107" t="s">
        <v>497</v>
      </c>
      <c r="B43" s="108"/>
      <c r="C43" s="108"/>
      <c r="D43" s="109"/>
    </row>
    <row r="44" spans="1:4">
      <c r="A44" s="190"/>
      <c r="B44" s="191"/>
      <c r="C44" s="194"/>
      <c r="D44" s="193"/>
    </row>
    <row r="45" spans="1:4">
      <c r="A45" s="190"/>
      <c r="B45" s="191"/>
      <c r="C45" s="194"/>
      <c r="D45" s="193"/>
    </row>
    <row r="46" spans="1:4">
      <c r="A46" s="195"/>
      <c r="B46" s="196"/>
      <c r="C46" s="197"/>
      <c r="D46" s="198"/>
    </row>
    <row r="47" spans="1:4">
      <c r="A47" s="86"/>
      <c r="B47" s="86"/>
      <c r="C47" s="86"/>
      <c r="D47" s="86"/>
    </row>
    <row r="48" spans="1:4" ht="20.100000000000001" customHeight="1">
      <c r="A48" s="105" t="s">
        <v>494</v>
      </c>
      <c r="B48" s="106"/>
      <c r="C48" s="106"/>
      <c r="D48" s="81" t="s">
        <v>492</v>
      </c>
    </row>
    <row r="49" spans="1:4" ht="18" customHeight="1">
      <c r="A49" s="70" t="s">
        <v>8</v>
      </c>
      <c r="B49" s="75"/>
      <c r="C49" s="75"/>
      <c r="D49" s="89" t="s">
        <v>483</v>
      </c>
    </row>
    <row r="50" spans="1:4" ht="35.1" customHeight="1">
      <c r="A50" s="199" t="s">
        <v>486</v>
      </c>
      <c r="B50" s="200"/>
      <c r="C50" s="200"/>
      <c r="D50" s="201"/>
    </row>
    <row r="51" spans="1:4" ht="18" customHeight="1">
      <c r="A51" s="70" t="s">
        <v>12</v>
      </c>
      <c r="B51" s="71"/>
      <c r="C51" s="71"/>
      <c r="D51" s="89"/>
    </row>
    <row r="52" spans="1:4" ht="12" customHeight="1">
      <c r="A52" s="107" t="s">
        <v>497</v>
      </c>
      <c r="B52" s="108"/>
      <c r="C52" s="108"/>
      <c r="D52" s="109"/>
    </row>
    <row r="53" spans="1:4">
      <c r="A53" s="190"/>
      <c r="B53" s="191"/>
      <c r="C53" s="194"/>
      <c r="D53" s="193"/>
    </row>
    <row r="54" spans="1:4">
      <c r="A54" s="190"/>
      <c r="B54" s="191"/>
      <c r="C54" s="194"/>
      <c r="D54" s="193"/>
    </row>
    <row r="55" spans="1:4">
      <c r="A55" s="195"/>
      <c r="B55" s="196"/>
      <c r="C55" s="197"/>
      <c r="D55" s="198"/>
    </row>
    <row r="56" spans="1:4">
      <c r="A56" s="102" t="s">
        <v>489</v>
      </c>
      <c r="B56" s="102"/>
      <c r="C56" s="102"/>
      <c r="D56" s="102"/>
    </row>
    <row r="57" spans="1:4" ht="20.100000000000001" customHeight="1">
      <c r="A57" s="103" t="s">
        <v>508</v>
      </c>
      <c r="B57" s="104"/>
      <c r="C57" s="104"/>
      <c r="D57" s="82" t="s">
        <v>492</v>
      </c>
    </row>
    <row r="58" spans="1:4" ht="54" customHeight="1">
      <c r="A58" s="202"/>
      <c r="B58" s="203"/>
      <c r="C58" s="203"/>
      <c r="D58" s="204"/>
    </row>
    <row r="59" spans="1:4">
      <c r="A59" s="86"/>
      <c r="B59" s="86"/>
      <c r="C59" s="86"/>
      <c r="D59" s="86"/>
    </row>
    <row r="60" spans="1:4" ht="20.100000000000001" customHeight="1">
      <c r="A60" s="100" t="s">
        <v>16</v>
      </c>
      <c r="B60" s="101"/>
      <c r="C60" s="101"/>
      <c r="D60" s="205" t="s">
        <v>486</v>
      </c>
    </row>
    <row r="61" spans="1:4">
      <c r="A61" s="66"/>
      <c r="B61" s="67"/>
      <c r="C61" s="67"/>
      <c r="D61"/>
    </row>
    <row r="62" spans="1:4">
      <c r="A62" s="96" t="s">
        <v>513</v>
      </c>
      <c r="B62" s="97"/>
      <c r="C62" s="97"/>
      <c r="D62" s="98"/>
    </row>
    <row r="63" spans="1:4">
      <c r="A63" s="66"/>
      <c r="B63" s="67"/>
      <c r="C63" s="67"/>
      <c r="D63"/>
    </row>
    <row r="64" spans="1:4">
      <c r="A64" s="64"/>
      <c r="B64" s="65"/>
      <c r="C64" s="65"/>
      <c r="D64"/>
    </row>
    <row r="65" spans="1:4">
      <c r="A65" s="63"/>
      <c r="D65" s="68"/>
    </row>
    <row r="66" spans="1:4">
      <c r="A66" s="63"/>
    </row>
    <row r="67" spans="1:4">
      <c r="A67" s="63"/>
    </row>
    <row r="68" spans="1:4">
      <c r="A68" s="63"/>
    </row>
    <row r="69" spans="1:4">
      <c r="A69" s="63"/>
    </row>
    <row r="70" spans="1:4">
      <c r="A70" s="63"/>
    </row>
  </sheetData>
  <sheetProtection algorithmName="SHA-512" hashValue="Kcnvs5iNOu+dTVGrgB7IHqrLvjf5ntCWOxY9Mf6aXdYXW8R2G3TQnxvCceXgDb6G6zwtQm7yr3bIGOe4hjdboA==" saltValue="HV8DsfOYjtr9ENnl+tUc2Q==" spinCount="100000" sheet="1" objects="1" scenarios="1"/>
  <mergeCells count="53">
    <mergeCell ref="A16:D16"/>
    <mergeCell ref="A2:C2"/>
    <mergeCell ref="A5:D5"/>
    <mergeCell ref="A6:D6"/>
    <mergeCell ref="A7:D7"/>
    <mergeCell ref="A8:D8"/>
    <mergeCell ref="A10:C10"/>
    <mergeCell ref="A11:C11"/>
    <mergeCell ref="A12:C12"/>
    <mergeCell ref="A13:D13"/>
    <mergeCell ref="A14:D14"/>
    <mergeCell ref="A15:D15"/>
    <mergeCell ref="A34:D34"/>
    <mergeCell ref="A19:C19"/>
    <mergeCell ref="A20:C20"/>
    <mergeCell ref="A21:C21"/>
    <mergeCell ref="A22:D22"/>
    <mergeCell ref="A23:D23"/>
    <mergeCell ref="A24:D24"/>
    <mergeCell ref="A25:D25"/>
    <mergeCell ref="A26:D26"/>
    <mergeCell ref="A28:D28"/>
    <mergeCell ref="A30:C30"/>
    <mergeCell ref="A32:D32"/>
    <mergeCell ref="A50:D50"/>
    <mergeCell ref="A52:D52"/>
    <mergeCell ref="A35:B35"/>
    <mergeCell ref="C35:D35"/>
    <mergeCell ref="A36:B36"/>
    <mergeCell ref="C36:D36"/>
    <mergeCell ref="A37:B37"/>
    <mergeCell ref="C37:D37"/>
    <mergeCell ref="A45:B45"/>
    <mergeCell ref="C45:D45"/>
    <mergeCell ref="A46:B46"/>
    <mergeCell ref="C46:D46"/>
    <mergeCell ref="A48:C48"/>
    <mergeCell ref="A1:D1"/>
    <mergeCell ref="A58:D58"/>
    <mergeCell ref="A60:C60"/>
    <mergeCell ref="A54:B54"/>
    <mergeCell ref="C54:D54"/>
    <mergeCell ref="A55:B55"/>
    <mergeCell ref="C55:D55"/>
    <mergeCell ref="A56:D56"/>
    <mergeCell ref="A57:C57"/>
    <mergeCell ref="A53:B53"/>
    <mergeCell ref="C53:D53"/>
    <mergeCell ref="A39:C39"/>
    <mergeCell ref="A41:D41"/>
    <mergeCell ref="A43:D43"/>
    <mergeCell ref="A44:B44"/>
    <mergeCell ref="C44:D44"/>
  </mergeCells>
  <conditionalFormatting sqref="A12:D12 A14:D14 A16:D16">
    <cfRule type="containsBlanks" dxfId="11" priority="3">
      <formula>LEN(TRIM(A12))=0</formula>
    </cfRule>
    <cfRule type="notContainsBlanks" dxfId="10" priority="8">
      <formula>LEN(TRIM(A12))&gt;0</formula>
    </cfRule>
  </conditionalFormatting>
  <conditionalFormatting sqref="A32:D32">
    <cfRule type="cellIs" dxfId="9" priority="1" operator="equal">
      <formula>"vyberte"</formula>
    </cfRule>
  </conditionalFormatting>
  <conditionalFormatting sqref="B4:C4 A6:D6 A8:D8">
    <cfRule type="containsBlanks" dxfId="8" priority="5">
      <formula>LEN(TRIM(A4))=0</formula>
    </cfRule>
    <cfRule type="notContainsBlanks" dxfId="7" priority="7">
      <formula>LEN(TRIM(A4))&gt;0</formula>
    </cfRule>
  </conditionalFormatting>
  <conditionalFormatting sqref="D60">
    <cfRule type="cellIs" dxfId="6" priority="2" operator="equal">
      <formula>"vyberte"</formula>
    </cfRule>
  </conditionalFormatting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4E2AACE-628B-4323-B2DA-C7202EE32A53}">
          <x14:formula1>
            <xm:f>'SEZ2'!$A$1:$A$3</xm:f>
          </x14:formula1>
          <xm:sqref>D60</xm:sqref>
        </x14:dataValidation>
        <x14:dataValidation type="list" allowBlank="1" showInputMessage="1" showErrorMessage="1" xr:uid="{E0F68790-5D48-4864-B09D-A3F11C7D37DB}">
          <x14:formula1>
            <xm:f>SEZ!$E$1:$E$211</xm:f>
          </x14:formula1>
          <xm:sqref>A50:D50 A32:D32 A41:D41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261B9-7CA4-4639-94FA-95D4439174A2}">
  <dimension ref="A1:F71"/>
  <sheetViews>
    <sheetView zoomScale="110" zoomScaleNormal="110" workbookViewId="0">
      <selection activeCell="A7" sqref="A7:D7"/>
    </sheetView>
  </sheetViews>
  <sheetFormatPr defaultRowHeight="15"/>
  <cols>
    <col min="1" max="4" width="22.7109375" style="62" customWidth="1"/>
    <col min="5" max="5" width="4.42578125" customWidth="1"/>
    <col min="6" max="6" width="122.7109375" customWidth="1"/>
  </cols>
  <sheetData>
    <row r="1" spans="1:6" ht="20.100000000000001" customHeight="1">
      <c r="A1" s="105" t="s">
        <v>488</v>
      </c>
      <c r="B1" s="106"/>
      <c r="C1" s="106"/>
      <c r="D1" s="79" t="s">
        <v>491</v>
      </c>
      <c r="F1" s="143" t="s">
        <v>509</v>
      </c>
    </row>
    <row r="2" spans="1:6" ht="18" customHeight="1">
      <c r="A2" s="69" t="s">
        <v>2</v>
      </c>
      <c r="B2" s="73" t="s">
        <v>0</v>
      </c>
      <c r="C2" s="73" t="s">
        <v>1</v>
      </c>
      <c r="D2" s="74" t="s">
        <v>3</v>
      </c>
      <c r="F2" s="144"/>
    </row>
    <row r="3" spans="1:6" ht="20.100000000000001" customHeight="1">
      <c r="A3" s="93"/>
      <c r="B3" s="76"/>
      <c r="C3" s="76"/>
      <c r="D3" s="94"/>
      <c r="F3" s="144"/>
    </row>
    <row r="4" spans="1:6" ht="18" customHeight="1">
      <c r="A4" s="110" t="s">
        <v>4</v>
      </c>
      <c r="B4" s="111"/>
      <c r="C4" s="111"/>
      <c r="D4" s="113"/>
      <c r="F4" s="144"/>
    </row>
    <row r="5" spans="1:6" ht="20.100000000000001" customHeight="1">
      <c r="A5" s="122"/>
      <c r="B5" s="123"/>
      <c r="C5" s="123"/>
      <c r="D5" s="124"/>
      <c r="F5" s="144"/>
    </row>
    <row r="6" spans="1:6" ht="18" customHeight="1">
      <c r="A6" s="110" t="s">
        <v>5</v>
      </c>
      <c r="B6" s="111"/>
      <c r="C6" s="111"/>
      <c r="D6" s="113"/>
      <c r="F6" s="144"/>
    </row>
    <row r="7" spans="1:6" ht="20.100000000000001" customHeight="1">
      <c r="A7" s="125"/>
      <c r="B7" s="126"/>
      <c r="C7" s="126"/>
      <c r="D7" s="127"/>
      <c r="F7" s="144"/>
    </row>
    <row r="8" spans="1:6">
      <c r="A8" s="86"/>
      <c r="B8" s="86"/>
      <c r="C8" s="86"/>
      <c r="D8" s="86"/>
      <c r="F8" s="144"/>
    </row>
    <row r="9" spans="1:6" ht="20.100000000000001" customHeight="1">
      <c r="A9" s="105" t="s">
        <v>10</v>
      </c>
      <c r="B9" s="106"/>
      <c r="C9" s="106"/>
      <c r="D9" s="79" t="s">
        <v>491</v>
      </c>
      <c r="F9" s="144"/>
    </row>
    <row r="10" spans="1:6" ht="18" customHeight="1">
      <c r="A10" s="110" t="s">
        <v>15</v>
      </c>
      <c r="B10" s="111"/>
      <c r="C10" s="112"/>
      <c r="D10" s="72" t="s">
        <v>9</v>
      </c>
      <c r="F10" s="144"/>
    </row>
    <row r="11" spans="1:6" ht="36" customHeight="1">
      <c r="A11" s="119"/>
      <c r="B11" s="120"/>
      <c r="C11" s="128"/>
      <c r="D11" s="77"/>
      <c r="F11" s="144"/>
    </row>
    <row r="12" spans="1:6" ht="18" customHeight="1">
      <c r="A12" s="110" t="s">
        <v>14</v>
      </c>
      <c r="B12" s="111"/>
      <c r="C12" s="111"/>
      <c r="D12" s="113"/>
      <c r="F12" s="144"/>
    </row>
    <row r="13" spans="1:6">
      <c r="A13" s="119"/>
      <c r="B13" s="120"/>
      <c r="C13" s="120"/>
      <c r="D13" s="121"/>
      <c r="F13" s="144"/>
    </row>
    <row r="14" spans="1:6" ht="18" customHeight="1">
      <c r="A14" s="110" t="s">
        <v>7</v>
      </c>
      <c r="B14" s="111"/>
      <c r="C14" s="111"/>
      <c r="D14" s="113"/>
      <c r="F14" s="144"/>
    </row>
    <row r="15" spans="1:6" ht="36" customHeight="1">
      <c r="A15" s="119"/>
      <c r="B15" s="120"/>
      <c r="C15" s="120"/>
      <c r="D15" s="121"/>
      <c r="F15" s="144"/>
    </row>
    <row r="16" spans="1:6" ht="12" customHeight="1">
      <c r="A16" s="86"/>
      <c r="B16" s="86"/>
      <c r="C16" s="86"/>
      <c r="D16" s="86"/>
      <c r="F16" s="144"/>
    </row>
    <row r="17" spans="1:6" ht="12" customHeight="1">
      <c r="A17" s="88"/>
      <c r="B17" s="88"/>
      <c r="C17" s="88"/>
      <c r="D17" s="88"/>
      <c r="F17" s="144"/>
    </row>
    <row r="18" spans="1:6" ht="20.100000000000001" customHeight="1">
      <c r="A18" s="105" t="s">
        <v>13</v>
      </c>
      <c r="B18" s="106"/>
      <c r="C18" s="106"/>
      <c r="D18" s="83" t="s">
        <v>492</v>
      </c>
      <c r="F18" s="144"/>
    </row>
    <row r="19" spans="1:6" ht="18" customHeight="1">
      <c r="A19" s="110" t="s">
        <v>15</v>
      </c>
      <c r="B19" s="111"/>
      <c r="C19" s="112"/>
      <c r="D19" s="72" t="s">
        <v>9</v>
      </c>
      <c r="F19" s="144"/>
    </row>
    <row r="20" spans="1:6" ht="36" customHeight="1">
      <c r="A20" s="149"/>
      <c r="B20" s="150"/>
      <c r="C20" s="151"/>
      <c r="D20" s="95"/>
      <c r="F20" s="144"/>
    </row>
    <row r="21" spans="1:6" ht="18" customHeight="1">
      <c r="A21" s="110" t="s">
        <v>6</v>
      </c>
      <c r="B21" s="111"/>
      <c r="C21" s="111"/>
      <c r="D21" s="113"/>
      <c r="F21" s="144"/>
    </row>
    <row r="22" spans="1:6">
      <c r="A22" s="149"/>
      <c r="B22" s="150"/>
      <c r="C22" s="150"/>
      <c r="D22" s="152"/>
      <c r="F22" s="144"/>
    </row>
    <row r="23" spans="1:6" ht="18" customHeight="1">
      <c r="A23" s="110" t="s">
        <v>7</v>
      </c>
      <c r="B23" s="111"/>
      <c r="C23" s="111"/>
      <c r="D23" s="113"/>
      <c r="F23" s="144"/>
    </row>
    <row r="24" spans="1:6" ht="36" customHeight="1">
      <c r="A24" s="149"/>
      <c r="B24" s="150"/>
      <c r="C24" s="150"/>
      <c r="D24" s="152"/>
      <c r="F24" s="145"/>
    </row>
    <row r="25" spans="1:6" ht="12" customHeight="1">
      <c r="A25" s="114" t="s">
        <v>496</v>
      </c>
      <c r="B25" s="114"/>
      <c r="C25" s="114"/>
      <c r="D25" s="114"/>
    </row>
    <row r="26" spans="1:6" ht="12" customHeight="1">
      <c r="A26" s="87"/>
      <c r="B26" s="87"/>
      <c r="C26" s="87"/>
      <c r="D26" s="87"/>
    </row>
    <row r="27" spans="1:6" s="41" customFormat="1" ht="20.100000000000001" customHeight="1">
      <c r="A27" s="105" t="s">
        <v>11</v>
      </c>
      <c r="B27" s="106"/>
      <c r="C27" s="106"/>
      <c r="D27" s="115"/>
      <c r="F27" s="143" t="s">
        <v>510</v>
      </c>
    </row>
    <row r="28" spans="1:6" ht="5.25" customHeight="1">
      <c r="A28" s="86"/>
      <c r="B28" s="86"/>
      <c r="C28" s="86"/>
      <c r="D28" s="86"/>
      <c r="F28" s="144"/>
    </row>
    <row r="29" spans="1:6" ht="20.100000000000001" customHeight="1">
      <c r="A29" s="105" t="s">
        <v>484</v>
      </c>
      <c r="B29" s="106"/>
      <c r="C29" s="106"/>
      <c r="D29" s="80" t="s">
        <v>491</v>
      </c>
      <c r="F29" s="144"/>
    </row>
    <row r="30" spans="1:6" ht="18" customHeight="1">
      <c r="A30" s="70" t="s">
        <v>495</v>
      </c>
      <c r="B30" s="75"/>
      <c r="C30" s="75"/>
      <c r="D30" s="89" t="s">
        <v>483</v>
      </c>
      <c r="F30" s="144"/>
    </row>
    <row r="31" spans="1:6" ht="35.1" customHeight="1">
      <c r="A31" s="116" t="s">
        <v>486</v>
      </c>
      <c r="B31" s="117"/>
      <c r="C31" s="117"/>
      <c r="D31" s="118"/>
      <c r="F31" s="144"/>
    </row>
    <row r="32" spans="1:6" ht="18" customHeight="1">
      <c r="A32" s="70" t="s">
        <v>12</v>
      </c>
      <c r="B32" s="71"/>
      <c r="C32" s="71"/>
      <c r="D32" s="78"/>
      <c r="F32" s="144"/>
    </row>
    <row r="33" spans="1:6" ht="12" customHeight="1">
      <c r="A33" s="107" t="s">
        <v>497</v>
      </c>
      <c r="B33" s="108"/>
      <c r="C33" s="108"/>
      <c r="D33" s="109"/>
      <c r="F33" s="144"/>
    </row>
    <row r="34" spans="1:6">
      <c r="A34" s="153"/>
      <c r="B34" s="154"/>
      <c r="C34" s="155"/>
      <c r="D34" s="156"/>
      <c r="F34" s="144"/>
    </row>
    <row r="35" spans="1:6">
      <c r="A35" s="153"/>
      <c r="B35" s="154"/>
      <c r="C35" s="157"/>
      <c r="D35" s="156"/>
      <c r="F35" s="144"/>
    </row>
    <row r="36" spans="1:6">
      <c r="A36" s="158"/>
      <c r="B36" s="159"/>
      <c r="C36" s="160"/>
      <c r="D36" s="161"/>
      <c r="F36" s="144"/>
    </row>
    <row r="37" spans="1:6">
      <c r="A37" s="86"/>
      <c r="B37" s="86"/>
      <c r="C37" s="86"/>
      <c r="D37" s="86"/>
      <c r="F37" s="144"/>
    </row>
    <row r="38" spans="1:6" ht="20.100000000000001" customHeight="1">
      <c r="A38" s="105" t="s">
        <v>493</v>
      </c>
      <c r="B38" s="106"/>
      <c r="C38" s="106"/>
      <c r="D38" s="81" t="s">
        <v>492</v>
      </c>
      <c r="F38" s="144"/>
    </row>
    <row r="39" spans="1:6" ht="18" customHeight="1">
      <c r="A39" s="70" t="s">
        <v>8</v>
      </c>
      <c r="B39" s="75"/>
      <c r="C39" s="75"/>
      <c r="D39" s="89" t="s">
        <v>483</v>
      </c>
      <c r="F39" s="144"/>
    </row>
    <row r="40" spans="1:6" ht="35.1" customHeight="1">
      <c r="A40" s="162" t="s">
        <v>486</v>
      </c>
      <c r="B40" s="163"/>
      <c r="C40" s="163"/>
      <c r="D40" s="164"/>
      <c r="F40" s="145"/>
    </row>
    <row r="41" spans="1:6" ht="18" customHeight="1">
      <c r="A41" s="70" t="s">
        <v>12</v>
      </c>
      <c r="B41" s="71"/>
      <c r="C41" s="71"/>
      <c r="D41" s="89"/>
    </row>
    <row r="42" spans="1:6" ht="12" customHeight="1">
      <c r="A42" s="107" t="s">
        <v>497</v>
      </c>
      <c r="B42" s="108"/>
      <c r="C42" s="108"/>
      <c r="D42" s="109"/>
    </row>
    <row r="43" spans="1:6">
      <c r="A43" s="153"/>
      <c r="B43" s="154"/>
      <c r="C43" s="157"/>
      <c r="D43" s="156"/>
    </row>
    <row r="44" spans="1:6">
      <c r="A44" s="153"/>
      <c r="B44" s="154"/>
      <c r="C44" s="157"/>
      <c r="D44" s="156"/>
    </row>
    <row r="45" spans="1:6">
      <c r="A45" s="158"/>
      <c r="B45" s="159"/>
      <c r="C45" s="160"/>
      <c r="D45" s="161"/>
    </row>
    <row r="46" spans="1:6">
      <c r="A46" s="86"/>
      <c r="B46" s="86"/>
      <c r="C46" s="86"/>
      <c r="D46" s="86"/>
    </row>
    <row r="47" spans="1:6" ht="20.100000000000001" customHeight="1">
      <c r="A47" s="105" t="s">
        <v>494</v>
      </c>
      <c r="B47" s="106"/>
      <c r="C47" s="106"/>
      <c r="D47" s="81" t="s">
        <v>492</v>
      </c>
    </row>
    <row r="48" spans="1:6" ht="18" customHeight="1">
      <c r="A48" s="70" t="s">
        <v>8</v>
      </c>
      <c r="B48" s="75"/>
      <c r="C48" s="75"/>
      <c r="D48" s="89" t="s">
        <v>483</v>
      </c>
    </row>
    <row r="49" spans="1:6" ht="35.1" customHeight="1">
      <c r="A49" s="162" t="s">
        <v>486</v>
      </c>
      <c r="B49" s="163"/>
      <c r="C49" s="163"/>
      <c r="D49" s="164"/>
    </row>
    <row r="50" spans="1:6" ht="18" customHeight="1">
      <c r="A50" s="70" t="s">
        <v>12</v>
      </c>
      <c r="B50" s="71"/>
      <c r="C50" s="71"/>
      <c r="D50" s="89"/>
    </row>
    <row r="51" spans="1:6" ht="12" customHeight="1">
      <c r="A51" s="107" t="s">
        <v>497</v>
      </c>
      <c r="B51" s="108"/>
      <c r="C51" s="108"/>
      <c r="D51" s="109"/>
    </row>
    <row r="52" spans="1:6">
      <c r="A52" s="153"/>
      <c r="B52" s="154"/>
      <c r="C52" s="157"/>
      <c r="D52" s="156"/>
    </row>
    <row r="53" spans="1:6">
      <c r="A53" s="153"/>
      <c r="B53" s="154"/>
      <c r="C53" s="157"/>
      <c r="D53" s="156"/>
    </row>
    <row r="54" spans="1:6">
      <c r="A54" s="158"/>
      <c r="B54" s="159"/>
      <c r="C54" s="160"/>
      <c r="D54" s="161"/>
    </row>
    <row r="55" spans="1:6">
      <c r="A55" s="102" t="s">
        <v>489</v>
      </c>
      <c r="B55" s="102"/>
      <c r="C55" s="102"/>
      <c r="D55" s="102"/>
    </row>
    <row r="56" spans="1:6" ht="20.100000000000001" customHeight="1">
      <c r="A56" s="103" t="s">
        <v>508</v>
      </c>
      <c r="B56" s="104"/>
      <c r="C56" s="104"/>
      <c r="D56" s="82" t="s">
        <v>492</v>
      </c>
      <c r="F56" s="143" t="s">
        <v>490</v>
      </c>
    </row>
    <row r="57" spans="1:6" ht="54" customHeight="1">
      <c r="A57" s="165"/>
      <c r="B57" s="166"/>
      <c r="C57" s="166"/>
      <c r="D57" s="167"/>
      <c r="F57" s="145"/>
    </row>
    <row r="58" spans="1:6">
      <c r="A58" s="86"/>
      <c r="B58" s="86"/>
      <c r="C58" s="86"/>
      <c r="D58" s="86"/>
    </row>
    <row r="59" spans="1:6" ht="20.100000000000001" customHeight="1">
      <c r="A59" s="100" t="s">
        <v>16</v>
      </c>
      <c r="B59" s="101"/>
      <c r="C59" s="101"/>
      <c r="D59" s="84" t="s">
        <v>486</v>
      </c>
      <c r="F59" s="146" t="s">
        <v>511</v>
      </c>
    </row>
    <row r="60" spans="1:6">
      <c r="A60" s="66"/>
      <c r="B60" s="67"/>
      <c r="C60" s="67"/>
      <c r="D60"/>
      <c r="F60" s="147"/>
    </row>
    <row r="61" spans="1:6">
      <c r="A61" s="141" t="s">
        <v>513</v>
      </c>
      <c r="B61" s="142"/>
      <c r="C61" s="142"/>
      <c r="D61" s="142"/>
      <c r="F61" s="148"/>
    </row>
    <row r="62" spans="1:6">
      <c r="A62" s="66"/>
      <c r="B62" s="67"/>
      <c r="C62" s="67"/>
      <c r="D62"/>
    </row>
    <row r="63" spans="1:6">
      <c r="A63" s="90"/>
      <c r="B63" s="67"/>
      <c r="C63" s="67"/>
      <c r="D63"/>
    </row>
    <row r="64" spans="1:6">
      <c r="A64" s="90"/>
      <c r="B64" s="67"/>
      <c r="C64" s="67"/>
      <c r="D64"/>
    </row>
    <row r="65" spans="1:6">
      <c r="A65" s="91" t="s">
        <v>512</v>
      </c>
      <c r="B65" s="92"/>
      <c r="C65" s="92"/>
      <c r="D65"/>
    </row>
    <row r="66" spans="1:6">
      <c r="A66" s="129" t="s">
        <v>514</v>
      </c>
      <c r="B66" s="130"/>
      <c r="C66" s="130"/>
      <c r="D66" s="130"/>
      <c r="E66" s="130"/>
      <c r="F66" s="131"/>
    </row>
    <row r="67" spans="1:6">
      <c r="A67" s="132"/>
      <c r="B67" s="133"/>
      <c r="C67" s="133"/>
      <c r="D67" s="133"/>
      <c r="E67" s="133"/>
      <c r="F67" s="134"/>
    </row>
    <row r="68" spans="1:6">
      <c r="A68" s="135" t="s">
        <v>515</v>
      </c>
      <c r="B68" s="136"/>
      <c r="C68" s="136"/>
      <c r="D68" s="136"/>
      <c r="E68" s="136"/>
      <c r="F68" s="137"/>
    </row>
    <row r="69" spans="1:6">
      <c r="A69" s="138"/>
      <c r="B69" s="139"/>
      <c r="C69" s="139"/>
      <c r="D69" s="139"/>
      <c r="E69" s="139"/>
      <c r="F69" s="140"/>
    </row>
    <row r="70" spans="1:6">
      <c r="A70" s="63"/>
    </row>
    <row r="71" spans="1:6">
      <c r="A71" s="63"/>
    </row>
  </sheetData>
  <sheetProtection algorithmName="SHA-512" hashValue="3evH9WWGyd2bp0virSnyhs/v/N4uh6byjlilUIAd6SVRh/JjA7ObFicAunPXrFLarZArImzohqd9pmiJrI04Rw==" saltValue="PDzbI8qeMy9aqNoUczmMFw==" spinCount="100000" sheet="1" objects="1" scenarios="1"/>
  <mergeCells count="59">
    <mergeCell ref="A57:D57"/>
    <mergeCell ref="A59:C59"/>
    <mergeCell ref="A53:B53"/>
    <mergeCell ref="C53:D53"/>
    <mergeCell ref="A54:B54"/>
    <mergeCell ref="C54:D54"/>
    <mergeCell ref="A55:D55"/>
    <mergeCell ref="A56:C56"/>
    <mergeCell ref="A52:B52"/>
    <mergeCell ref="C52:D52"/>
    <mergeCell ref="A38:C38"/>
    <mergeCell ref="A40:D40"/>
    <mergeCell ref="A42:D42"/>
    <mergeCell ref="A43:B43"/>
    <mergeCell ref="C43:D43"/>
    <mergeCell ref="A44:B44"/>
    <mergeCell ref="C44:D44"/>
    <mergeCell ref="A45:B45"/>
    <mergeCell ref="C45:D45"/>
    <mergeCell ref="A47:C47"/>
    <mergeCell ref="A49:D49"/>
    <mergeCell ref="A51:D51"/>
    <mergeCell ref="A34:B34"/>
    <mergeCell ref="C34:D34"/>
    <mergeCell ref="A35:B35"/>
    <mergeCell ref="C35:D35"/>
    <mergeCell ref="A36:B36"/>
    <mergeCell ref="C36:D36"/>
    <mergeCell ref="A12:D12"/>
    <mergeCell ref="A13:D13"/>
    <mergeCell ref="A14:D14"/>
    <mergeCell ref="A33:D33"/>
    <mergeCell ref="A18:C18"/>
    <mergeCell ref="A19:C19"/>
    <mergeCell ref="A20:C20"/>
    <mergeCell ref="A21:D21"/>
    <mergeCell ref="A22:D22"/>
    <mergeCell ref="A23:D23"/>
    <mergeCell ref="A24:D24"/>
    <mergeCell ref="A25:D25"/>
    <mergeCell ref="A27:D27"/>
    <mergeCell ref="A29:C29"/>
    <mergeCell ref="A31:D31"/>
    <mergeCell ref="A66:F67"/>
    <mergeCell ref="A68:F69"/>
    <mergeCell ref="A61:D61"/>
    <mergeCell ref="F1:F24"/>
    <mergeCell ref="F27:F40"/>
    <mergeCell ref="F56:F57"/>
    <mergeCell ref="F59:F61"/>
    <mergeCell ref="A15:D15"/>
    <mergeCell ref="A1:C1"/>
    <mergeCell ref="A4:D4"/>
    <mergeCell ref="A5:D5"/>
    <mergeCell ref="A6:D6"/>
    <mergeCell ref="A7:D7"/>
    <mergeCell ref="A9:C9"/>
    <mergeCell ref="A10:C10"/>
    <mergeCell ref="A11:C11"/>
  </mergeCells>
  <conditionalFormatting sqref="A11:D11 A13:D13 A15:D15">
    <cfRule type="containsBlanks" dxfId="5" priority="3">
      <formula>LEN(TRIM(A11))=0</formula>
    </cfRule>
    <cfRule type="notContainsBlanks" dxfId="4" priority="4">
      <formula>LEN(TRIM(A11))&gt;0</formula>
    </cfRule>
  </conditionalFormatting>
  <conditionalFormatting sqref="A31:D31">
    <cfRule type="cellIs" dxfId="3" priority="1" operator="equal">
      <formula>"vyberte"</formula>
    </cfRule>
  </conditionalFormatting>
  <conditionalFormatting sqref="B3:C3 A5:D5 A7:D7">
    <cfRule type="containsBlanks" dxfId="2" priority="5">
      <formula>LEN(TRIM(A3))=0</formula>
    </cfRule>
    <cfRule type="notContainsBlanks" dxfId="1" priority="6">
      <formula>LEN(TRIM(A3))&gt;0</formula>
    </cfRule>
  </conditionalFormatting>
  <conditionalFormatting sqref="D59">
    <cfRule type="cellIs" dxfId="0" priority="2" operator="equal">
      <formula>"vyberte"</formula>
    </cfRule>
  </conditionalFormatting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1D3FFE2-B618-44BA-85D6-EF640FF17D32}">
          <x14:formula1>
            <xm:f>SEZ!$E$1:$E$211</xm:f>
          </x14:formula1>
          <xm:sqref>A49:D49 A31:D31 A40:D40</xm:sqref>
        </x14:dataValidation>
        <x14:dataValidation type="list" allowBlank="1" showInputMessage="1" showErrorMessage="1" xr:uid="{8277FD81-B5FB-4251-81FA-2849A8762B16}">
          <x14:formula1>
            <xm:f>'SEZ2'!$A$1:$A$3</xm:f>
          </x14:formula1>
          <xm:sqref>D59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F605D-7F8F-4A11-97AC-DAE7C18A7730}">
  <sheetPr codeName="List2"/>
  <dimension ref="A1:K211"/>
  <sheetViews>
    <sheetView workbookViewId="0">
      <selection activeCell="E2" sqref="E2"/>
    </sheetView>
  </sheetViews>
  <sheetFormatPr defaultRowHeight="15"/>
  <cols>
    <col min="1" max="1" width="12" customWidth="1"/>
    <col min="2" max="2" width="37.85546875" customWidth="1"/>
    <col min="3" max="3" width="6.28515625" customWidth="1"/>
    <col min="4" max="4" width="35" customWidth="1"/>
    <col min="7" max="7" width="42.5703125" customWidth="1"/>
    <col min="8" max="8" width="5.28515625" customWidth="1"/>
    <col min="9" max="9" width="28.140625" customWidth="1"/>
    <col min="10" max="10" width="28" customWidth="1"/>
  </cols>
  <sheetData>
    <row r="1" spans="1:11">
      <c r="E1" t="s">
        <v>486</v>
      </c>
    </row>
    <row r="2" spans="1:11">
      <c r="A2" s="2" t="s">
        <v>17</v>
      </c>
      <c r="B2" s="1" t="s">
        <v>17</v>
      </c>
      <c r="C2" s="3">
        <v>10101</v>
      </c>
      <c r="D2" s="4" t="s">
        <v>18</v>
      </c>
      <c r="E2" t="str">
        <f>C2&amp;"   "&amp;D2</f>
        <v>10101   Pure mathematics</v>
      </c>
      <c r="I2" t="s">
        <v>37</v>
      </c>
      <c r="J2" t="s">
        <v>20</v>
      </c>
      <c r="K2" t="s">
        <v>255</v>
      </c>
    </row>
    <row r="3" spans="1:11">
      <c r="A3" s="6" t="s">
        <v>17</v>
      </c>
      <c r="B3" s="5" t="s">
        <v>17</v>
      </c>
      <c r="C3" s="7">
        <v>10102</v>
      </c>
      <c r="D3" s="8" t="s">
        <v>19</v>
      </c>
      <c r="E3" t="str">
        <f t="shared" ref="E3:E72" si="0">C3&amp;"   "&amp;D3</f>
        <v>10102   Applied mathematics</v>
      </c>
      <c r="I3" s="41" t="s">
        <v>66</v>
      </c>
      <c r="J3" t="s">
        <v>22</v>
      </c>
      <c r="K3" t="s">
        <v>256</v>
      </c>
    </row>
    <row r="4" spans="1:11">
      <c r="A4" s="10" t="s">
        <v>17</v>
      </c>
      <c r="B4" s="11" t="s">
        <v>20</v>
      </c>
      <c r="C4" s="3">
        <v>10103</v>
      </c>
      <c r="D4" s="4" t="s">
        <v>21</v>
      </c>
      <c r="E4" t="str">
        <f t="shared" si="0"/>
        <v>10103   Statistics and probability</v>
      </c>
      <c r="I4" s="41" t="s">
        <v>482</v>
      </c>
      <c r="J4" t="s">
        <v>25</v>
      </c>
      <c r="K4" t="s">
        <v>257</v>
      </c>
    </row>
    <row r="5" spans="1:11" ht="33" customHeight="1">
      <c r="A5" s="16" t="s">
        <v>17</v>
      </c>
      <c r="B5" s="51" t="s">
        <v>22</v>
      </c>
      <c r="C5" s="32">
        <v>10201</v>
      </c>
      <c r="D5" s="19" t="s">
        <v>23</v>
      </c>
      <c r="E5" t="str">
        <f t="shared" si="0"/>
        <v>10201   Computer sciences, information science,
bioinformathics (hardware development to 
be 2.2, social aspect to be 5.8)</v>
      </c>
      <c r="I5" s="41" t="s">
        <v>133</v>
      </c>
      <c r="J5" t="s">
        <v>34</v>
      </c>
      <c r="K5" t="s">
        <v>258</v>
      </c>
    </row>
    <row r="6" spans="1:11" ht="30">
      <c r="A6" s="16" t="s">
        <v>17</v>
      </c>
      <c r="B6" s="15" t="s">
        <v>17</v>
      </c>
      <c r="C6" s="24">
        <v>10301</v>
      </c>
      <c r="D6" s="25" t="s">
        <v>186</v>
      </c>
      <c r="E6" t="str">
        <f t="shared" si="0"/>
        <v>10301   Atomic, molecular and chemical physics (physics of atoms and molecules including collision, interaction with radiation, magnetic resonances, Mössbauer effect)</v>
      </c>
      <c r="I6" s="41" t="s">
        <v>149</v>
      </c>
      <c r="J6" s="61" t="s">
        <v>481</v>
      </c>
      <c r="K6" t="s">
        <v>259</v>
      </c>
    </row>
    <row r="7" spans="1:11" ht="22.5" customHeight="1">
      <c r="A7" s="16" t="s">
        <v>17</v>
      </c>
      <c r="B7" s="15" t="s">
        <v>17</v>
      </c>
      <c r="C7" s="3">
        <v>10302</v>
      </c>
      <c r="D7" s="26" t="s">
        <v>24</v>
      </c>
      <c r="E7" t="str">
        <f t="shared" si="0"/>
        <v>10302   Condensed matter physics (including 
formerly solid state physics, supercond.)</v>
      </c>
      <c r="I7" s="41" t="s">
        <v>173</v>
      </c>
      <c r="J7" t="s">
        <v>48</v>
      </c>
      <c r="K7" t="s">
        <v>260</v>
      </c>
    </row>
    <row r="8" spans="1:11">
      <c r="A8" s="16"/>
      <c r="B8" s="15"/>
      <c r="C8" s="3">
        <v>10303</v>
      </c>
      <c r="D8" s="26" t="s">
        <v>185</v>
      </c>
      <c r="E8" t="str">
        <f t="shared" si="0"/>
        <v>10303   Particles and field physics</v>
      </c>
      <c r="I8" s="41" t="s">
        <v>17</v>
      </c>
      <c r="J8" t="s">
        <v>54</v>
      </c>
      <c r="K8" t="s">
        <v>261</v>
      </c>
    </row>
    <row r="9" spans="1:11" ht="18">
      <c r="A9" s="16" t="s">
        <v>17</v>
      </c>
      <c r="B9" s="11" t="s">
        <v>25</v>
      </c>
      <c r="C9" s="27" t="s">
        <v>183</v>
      </c>
      <c r="D9" s="28" t="s">
        <v>184</v>
      </c>
      <c r="E9" t="str">
        <f t="shared" si="0"/>
        <v xml:space="preserve">
10304   
Nuclear physics</v>
      </c>
      <c r="I9" s="41"/>
      <c r="J9" s="41" t="s">
        <v>446</v>
      </c>
      <c r="K9" t="s">
        <v>262</v>
      </c>
    </row>
    <row r="10" spans="1:11" ht="18">
      <c r="A10" s="16" t="s">
        <v>17</v>
      </c>
      <c r="B10" s="15" t="s">
        <v>17</v>
      </c>
      <c r="C10" s="7">
        <v>10305</v>
      </c>
      <c r="D10" s="18" t="s">
        <v>26</v>
      </c>
      <c r="E10" t="str">
        <f t="shared" si="0"/>
        <v>10305   Fluids and plasma physics (including surface
physics)</v>
      </c>
      <c r="I10" s="41" t="s">
        <v>17</v>
      </c>
      <c r="J10" s="41" t="s">
        <v>459</v>
      </c>
      <c r="K10" t="s">
        <v>263</v>
      </c>
    </row>
    <row r="11" spans="1:11" ht="18">
      <c r="A11" s="16" t="s">
        <v>17</v>
      </c>
      <c r="B11" s="15" t="s">
        <v>17</v>
      </c>
      <c r="C11" s="3">
        <v>10306</v>
      </c>
      <c r="D11" s="26" t="s">
        <v>27</v>
      </c>
      <c r="E11" t="str">
        <f t="shared" si="0"/>
        <v>10306   Optics (including laser optics and
quantum optics)</v>
      </c>
      <c r="I11" s="41" t="s">
        <v>17</v>
      </c>
      <c r="J11" s="41"/>
      <c r="K11" t="s">
        <v>264</v>
      </c>
    </row>
    <row r="12" spans="1:11">
      <c r="A12" s="6" t="s">
        <v>17</v>
      </c>
      <c r="B12" s="5" t="s">
        <v>17</v>
      </c>
      <c r="C12" s="7">
        <v>10307</v>
      </c>
      <c r="D12" s="8" t="s">
        <v>28</v>
      </c>
      <c r="E12" t="str">
        <f t="shared" si="0"/>
        <v>10307   Acoustics</v>
      </c>
      <c r="I12" s="41" t="s">
        <v>17</v>
      </c>
      <c r="J12" s="41" t="s">
        <v>454</v>
      </c>
      <c r="K12" t="s">
        <v>265</v>
      </c>
    </row>
    <row r="13" spans="1:11" ht="18">
      <c r="A13" s="16" t="s">
        <v>17</v>
      </c>
      <c r="B13" s="15" t="s">
        <v>17</v>
      </c>
      <c r="C13" s="3">
        <v>10308</v>
      </c>
      <c r="D13" s="26" t="s">
        <v>29</v>
      </c>
      <c r="E13" t="str">
        <f t="shared" si="0"/>
        <v>10308   Astronomy (including astrophysics,
space science)</v>
      </c>
      <c r="I13" s="41"/>
      <c r="J13" s="41" t="s">
        <v>55</v>
      </c>
      <c r="K13" t="s">
        <v>266</v>
      </c>
    </row>
    <row r="14" spans="1:11">
      <c r="A14" s="6" t="s">
        <v>17</v>
      </c>
      <c r="B14" s="2" t="s">
        <v>17</v>
      </c>
      <c r="C14" s="7">
        <v>10401</v>
      </c>
      <c r="D14" s="8" t="s">
        <v>30</v>
      </c>
      <c r="E14" t="str">
        <f t="shared" si="0"/>
        <v>10401   Organic chemistry</v>
      </c>
      <c r="I14" s="41" t="s">
        <v>17</v>
      </c>
      <c r="J14" s="41" t="s">
        <v>62</v>
      </c>
      <c r="K14" t="s">
        <v>267</v>
      </c>
    </row>
    <row r="15" spans="1:11">
      <c r="A15" s="16" t="s">
        <v>17</v>
      </c>
      <c r="B15" s="16" t="s">
        <v>17</v>
      </c>
      <c r="C15" s="3">
        <v>10402</v>
      </c>
      <c r="D15" s="4" t="s">
        <v>31</v>
      </c>
      <c r="E15" t="str">
        <f t="shared" si="0"/>
        <v>10402   Inorganic and nuclear chemistry</v>
      </c>
      <c r="I15" s="41"/>
      <c r="J15" s="41" t="s">
        <v>67</v>
      </c>
      <c r="K15" t="s">
        <v>268</v>
      </c>
    </row>
    <row r="16" spans="1:11">
      <c r="A16" s="6" t="s">
        <v>17</v>
      </c>
      <c r="B16" s="6" t="s">
        <v>17</v>
      </c>
      <c r="C16" s="7">
        <v>10403</v>
      </c>
      <c r="D16" s="8" t="s">
        <v>32</v>
      </c>
      <c r="E16" t="str">
        <f t="shared" si="0"/>
        <v>10403   Physical chemistry</v>
      </c>
      <c r="I16" s="41"/>
      <c r="J16" s="41" t="s">
        <v>71</v>
      </c>
      <c r="K16" t="s">
        <v>269</v>
      </c>
    </row>
    <row r="17" spans="1:11">
      <c r="A17" s="6" t="s">
        <v>17</v>
      </c>
      <c r="B17" s="6" t="s">
        <v>17</v>
      </c>
      <c r="C17" s="30">
        <v>10404</v>
      </c>
      <c r="D17" s="14" t="s">
        <v>33</v>
      </c>
      <c r="E17" t="str">
        <f t="shared" si="0"/>
        <v>10404   Polymer science</v>
      </c>
      <c r="I17" s="41" t="s">
        <v>17</v>
      </c>
      <c r="J17" s="41" t="s">
        <v>77</v>
      </c>
      <c r="K17" t="s">
        <v>270</v>
      </c>
    </row>
    <row r="18" spans="1:11" ht="18">
      <c r="A18" s="16" t="s">
        <v>17</v>
      </c>
      <c r="B18" s="31" t="s">
        <v>34</v>
      </c>
      <c r="C18" s="7">
        <v>10405</v>
      </c>
      <c r="D18" s="18" t="s">
        <v>35</v>
      </c>
      <c r="E18" t="str">
        <f t="shared" si="0"/>
        <v>10405   Electrochemistry (dry cells, batteries, fuel
cells, corrosion metals, electrolysis)</v>
      </c>
      <c r="I18" s="41" t="s">
        <v>17</v>
      </c>
      <c r="J18" s="41" t="s">
        <v>81</v>
      </c>
      <c r="K18" t="s">
        <v>271</v>
      </c>
    </row>
    <row r="19" spans="1:11">
      <c r="A19" s="6" t="s">
        <v>17</v>
      </c>
      <c r="B19" s="6" t="s">
        <v>17</v>
      </c>
      <c r="C19" s="32">
        <v>10406</v>
      </c>
      <c r="D19" s="14" t="s">
        <v>36</v>
      </c>
      <c r="E19" t="str">
        <f t="shared" si="0"/>
        <v>10406   Analytical chemistry</v>
      </c>
      <c r="I19" s="41" t="s">
        <v>17</v>
      </c>
      <c r="J19" s="41" t="s">
        <v>82</v>
      </c>
      <c r="K19" t="s">
        <v>272</v>
      </c>
    </row>
    <row r="20" spans="1:11">
      <c r="A20" s="31" t="s">
        <v>37</v>
      </c>
      <c r="B20" s="33" t="s">
        <v>17</v>
      </c>
      <c r="C20" s="34">
        <v>10501</v>
      </c>
      <c r="D20" s="19" t="s">
        <v>188</v>
      </c>
      <c r="E20" t="str">
        <f t="shared" si="0"/>
        <v>10501   Hydrology</v>
      </c>
      <c r="J20" s="41" t="s">
        <v>84</v>
      </c>
      <c r="K20" t="s">
        <v>273</v>
      </c>
    </row>
    <row r="21" spans="1:11">
      <c r="A21" s="31"/>
      <c r="B21" s="15"/>
      <c r="C21" s="34">
        <v>10502</v>
      </c>
      <c r="D21" s="19" t="s">
        <v>187</v>
      </c>
      <c r="E21" t="str">
        <f t="shared" si="0"/>
        <v>10502   Oceanography</v>
      </c>
      <c r="J21" s="41" t="s">
        <v>90</v>
      </c>
      <c r="K21" t="s">
        <v>274</v>
      </c>
    </row>
    <row r="22" spans="1:11">
      <c r="A22" s="6" t="s">
        <v>17</v>
      </c>
      <c r="B22" s="5" t="s">
        <v>17</v>
      </c>
      <c r="C22" s="30">
        <v>10503</v>
      </c>
      <c r="D22" s="14" t="s">
        <v>38</v>
      </c>
      <c r="E22" t="str">
        <f t="shared" si="0"/>
        <v>10503   Water resources</v>
      </c>
      <c r="J22" s="41" t="s">
        <v>106</v>
      </c>
      <c r="K22" t="s">
        <v>275</v>
      </c>
    </row>
    <row r="23" spans="1:11">
      <c r="A23" s="6" t="s">
        <v>17</v>
      </c>
      <c r="B23" s="5" t="s">
        <v>17</v>
      </c>
      <c r="C23" s="32">
        <v>10504</v>
      </c>
      <c r="D23" s="12" t="s">
        <v>39</v>
      </c>
      <c r="E23" t="str">
        <f t="shared" si="0"/>
        <v>10504   Mineralogy</v>
      </c>
      <c r="J23" s="41" t="s">
        <v>118</v>
      </c>
      <c r="K23" t="s">
        <v>276</v>
      </c>
    </row>
    <row r="24" spans="1:11">
      <c r="A24" s="10" t="s">
        <v>17</v>
      </c>
      <c r="B24" s="9" t="s">
        <v>17</v>
      </c>
      <c r="C24" s="30">
        <v>10505</v>
      </c>
      <c r="D24" s="14" t="s">
        <v>40</v>
      </c>
      <c r="E24" t="str">
        <f t="shared" si="0"/>
        <v>10505   Geology</v>
      </c>
      <c r="J24" s="41" t="s">
        <v>125</v>
      </c>
      <c r="K24" t="s">
        <v>277</v>
      </c>
    </row>
    <row r="25" spans="1:11">
      <c r="A25" s="6" t="s">
        <v>17</v>
      </c>
      <c r="B25" s="5" t="s">
        <v>17</v>
      </c>
      <c r="C25" s="7">
        <v>10506</v>
      </c>
      <c r="D25" s="8" t="s">
        <v>41</v>
      </c>
      <c r="E25" t="str">
        <f t="shared" si="0"/>
        <v>10506   Paleontology</v>
      </c>
      <c r="J25" s="41" t="s">
        <v>127</v>
      </c>
      <c r="K25" t="s">
        <v>278</v>
      </c>
    </row>
    <row r="26" spans="1:11">
      <c r="A26" s="6" t="s">
        <v>17</v>
      </c>
      <c r="B26" s="5" t="s">
        <v>17</v>
      </c>
      <c r="C26" s="3">
        <v>10507</v>
      </c>
      <c r="D26" s="4" t="s">
        <v>42</v>
      </c>
      <c r="E26" t="str">
        <f t="shared" si="0"/>
        <v>10507   Volcanology</v>
      </c>
      <c r="J26" s="41" t="s">
        <v>130</v>
      </c>
      <c r="K26" t="s">
        <v>279</v>
      </c>
    </row>
    <row r="27" spans="1:11">
      <c r="A27" s="6" t="s">
        <v>17</v>
      </c>
      <c r="B27" s="5" t="s">
        <v>17</v>
      </c>
      <c r="C27" s="32">
        <v>10508</v>
      </c>
      <c r="D27" s="12" t="s">
        <v>43</v>
      </c>
      <c r="E27" t="str">
        <f t="shared" si="0"/>
        <v>10508   Physical geography</v>
      </c>
      <c r="J27" s="41" t="s">
        <v>131</v>
      </c>
      <c r="K27" t="s">
        <v>280</v>
      </c>
    </row>
    <row r="28" spans="1:11" ht="18">
      <c r="A28" s="16" t="s">
        <v>17</v>
      </c>
      <c r="B28" s="35" t="s">
        <v>44</v>
      </c>
      <c r="C28" s="27">
        <v>10509</v>
      </c>
      <c r="D28" s="28" t="s">
        <v>190</v>
      </c>
      <c r="E28" t="str">
        <f t="shared" si="0"/>
        <v>10509   Meteorology and atmospheric sciences</v>
      </c>
      <c r="J28" s="41" t="s">
        <v>134</v>
      </c>
      <c r="K28" t="s">
        <v>281</v>
      </c>
    </row>
    <row r="29" spans="1:11">
      <c r="A29" s="16"/>
      <c r="B29" s="35"/>
      <c r="C29" s="27">
        <v>10510</v>
      </c>
      <c r="D29" s="28" t="s">
        <v>189</v>
      </c>
      <c r="E29" t="str">
        <f t="shared" si="0"/>
        <v>10510   Climatic research</v>
      </c>
      <c r="J29" s="41" t="s">
        <v>135</v>
      </c>
      <c r="K29" t="s">
        <v>282</v>
      </c>
    </row>
    <row r="30" spans="1:11">
      <c r="A30" s="16" t="s">
        <v>17</v>
      </c>
      <c r="B30" s="15" t="s">
        <v>17</v>
      </c>
      <c r="C30" s="36">
        <v>10511</v>
      </c>
      <c r="D30" s="37" t="s">
        <v>191</v>
      </c>
      <c r="E30" t="str">
        <f t="shared" si="0"/>
        <v>10511   Environmental sciences (social aspects to be 5.7)</v>
      </c>
      <c r="J30" s="41" t="s">
        <v>137</v>
      </c>
      <c r="K30" t="s">
        <v>283</v>
      </c>
    </row>
    <row r="31" spans="1:11">
      <c r="A31" s="6" t="s">
        <v>17</v>
      </c>
      <c r="B31" s="2" t="s">
        <v>17</v>
      </c>
      <c r="C31" s="7">
        <v>10601</v>
      </c>
      <c r="D31" s="8" t="s">
        <v>45</v>
      </c>
      <c r="E31" t="str">
        <f t="shared" si="0"/>
        <v>10601   Cell biology</v>
      </c>
      <c r="J31" s="41" t="s">
        <v>138</v>
      </c>
      <c r="K31" t="s">
        <v>284</v>
      </c>
    </row>
    <row r="32" spans="1:11" ht="18">
      <c r="A32" s="16" t="s">
        <v>17</v>
      </c>
      <c r="B32" s="16" t="s">
        <v>17</v>
      </c>
      <c r="C32" s="3">
        <v>10602</v>
      </c>
      <c r="D32" s="26" t="s">
        <v>197</v>
      </c>
      <c r="E32" t="str">
        <f t="shared" si="0"/>
        <v>10602   Biology (theoretical, mathematical, thermal, cryobiology, biological rhythm), Evolutionary biology</v>
      </c>
      <c r="J32" s="41" t="s">
        <v>142</v>
      </c>
      <c r="K32" t="s">
        <v>285</v>
      </c>
    </row>
    <row r="33" spans="1:11">
      <c r="A33" s="16" t="s">
        <v>17</v>
      </c>
      <c r="B33" s="16" t="s">
        <v>17</v>
      </c>
      <c r="C33" s="7">
        <v>10603</v>
      </c>
      <c r="D33" s="18" t="s">
        <v>196</v>
      </c>
      <c r="E33" t="str">
        <f t="shared" si="0"/>
        <v>10603   Genetics and heredity (medical genetics to be 3)</v>
      </c>
      <c r="J33" s="41" t="s">
        <v>146</v>
      </c>
      <c r="K33" t="s">
        <v>286</v>
      </c>
    </row>
    <row r="34" spans="1:11">
      <c r="A34" s="16" t="s">
        <v>17</v>
      </c>
      <c r="B34" s="16" t="s">
        <v>17</v>
      </c>
      <c r="C34" s="30">
        <v>10604</v>
      </c>
      <c r="D34" s="28" t="s">
        <v>195</v>
      </c>
      <c r="E34" t="str">
        <f t="shared" si="0"/>
        <v>10604   Reproductive biology (medical aspects to be 3)</v>
      </c>
      <c r="J34" s="41" t="s">
        <v>151</v>
      </c>
      <c r="K34" t="s">
        <v>287</v>
      </c>
    </row>
    <row r="35" spans="1:11">
      <c r="A35" s="6" t="s">
        <v>17</v>
      </c>
      <c r="B35" s="6" t="s">
        <v>17</v>
      </c>
      <c r="C35" s="32">
        <v>10605</v>
      </c>
      <c r="D35" s="12" t="s">
        <v>46</v>
      </c>
      <c r="E35" t="str">
        <f t="shared" si="0"/>
        <v>10605   Developmental biology</v>
      </c>
      <c r="J35" s="41" t="s">
        <v>153</v>
      </c>
      <c r="K35" t="s">
        <v>288</v>
      </c>
    </row>
    <row r="36" spans="1:11">
      <c r="A36" s="16" t="s">
        <v>17</v>
      </c>
      <c r="B36" s="16" t="s">
        <v>17</v>
      </c>
      <c r="C36" s="34">
        <v>10606</v>
      </c>
      <c r="D36" s="19" t="s">
        <v>194</v>
      </c>
      <c r="E36" t="str">
        <f t="shared" si="0"/>
        <v>10606   Microbiology</v>
      </c>
      <c r="J36" s="41" t="s">
        <v>154</v>
      </c>
      <c r="K36" t="s">
        <v>289</v>
      </c>
    </row>
    <row r="37" spans="1:11">
      <c r="A37" s="16"/>
      <c r="B37" s="16"/>
      <c r="C37" s="53">
        <v>10607</v>
      </c>
      <c r="D37" s="18" t="s">
        <v>193</v>
      </c>
      <c r="E37" t="str">
        <f t="shared" si="0"/>
        <v>10607   Virology</v>
      </c>
      <c r="J37" s="41" t="s">
        <v>158</v>
      </c>
      <c r="K37" t="s">
        <v>290</v>
      </c>
    </row>
    <row r="38" spans="1:11">
      <c r="A38" s="10" t="s">
        <v>17</v>
      </c>
      <c r="B38" s="10" t="s">
        <v>17</v>
      </c>
      <c r="C38" s="3">
        <v>10608</v>
      </c>
      <c r="D38" s="4" t="s">
        <v>47</v>
      </c>
      <c r="E38" t="str">
        <f t="shared" si="0"/>
        <v>10608   Biochemistry and molecular biology</v>
      </c>
      <c r="J38" s="41" t="s">
        <v>160</v>
      </c>
      <c r="K38" t="s">
        <v>291</v>
      </c>
    </row>
    <row r="39" spans="1:11">
      <c r="A39" s="10" t="s">
        <v>17</v>
      </c>
      <c r="B39" s="31" t="s">
        <v>48</v>
      </c>
      <c r="C39" s="3">
        <v>10609</v>
      </c>
      <c r="D39" s="4" t="s">
        <v>49</v>
      </c>
      <c r="E39" t="str">
        <f t="shared" si="0"/>
        <v>10609   Biochemical research methods</v>
      </c>
      <c r="J39" s="41" t="s">
        <v>163</v>
      </c>
      <c r="K39" t="s">
        <v>292</v>
      </c>
    </row>
    <row r="40" spans="1:11">
      <c r="A40" s="6" t="s">
        <v>17</v>
      </c>
      <c r="B40" s="6" t="s">
        <v>17</v>
      </c>
      <c r="C40" s="32">
        <v>10610</v>
      </c>
      <c r="D40" s="12" t="s">
        <v>50</v>
      </c>
      <c r="E40" t="str">
        <f t="shared" si="0"/>
        <v>10610   Biophysics</v>
      </c>
      <c r="J40" s="41" t="s">
        <v>166</v>
      </c>
      <c r="K40" t="s">
        <v>293</v>
      </c>
    </row>
    <row r="41" spans="1:11">
      <c r="A41" s="16" t="s">
        <v>17</v>
      </c>
      <c r="B41" s="16" t="s">
        <v>17</v>
      </c>
      <c r="C41" s="34">
        <v>10611</v>
      </c>
      <c r="D41" s="19" t="s">
        <v>198</v>
      </c>
      <c r="E41" t="str">
        <f t="shared" si="0"/>
        <v>10611   Plant sciences, botany</v>
      </c>
      <c r="J41" s="41" t="s">
        <v>170</v>
      </c>
      <c r="K41" t="s">
        <v>294</v>
      </c>
    </row>
    <row r="42" spans="1:11">
      <c r="A42" s="16"/>
      <c r="B42" s="16"/>
      <c r="C42" s="53">
        <v>10612</v>
      </c>
      <c r="D42" s="18" t="s">
        <v>192</v>
      </c>
      <c r="E42" t="str">
        <f t="shared" si="0"/>
        <v>10612   Mycology</v>
      </c>
      <c r="J42" s="41" t="s">
        <v>175</v>
      </c>
      <c r="K42" t="s">
        <v>295</v>
      </c>
    </row>
    <row r="43" spans="1:11">
      <c r="A43" s="6" t="s">
        <v>17</v>
      </c>
      <c r="B43" s="6" t="s">
        <v>17</v>
      </c>
      <c r="C43" s="3">
        <v>10613</v>
      </c>
      <c r="D43" s="4" t="s">
        <v>51</v>
      </c>
      <c r="E43" t="str">
        <f t="shared" si="0"/>
        <v>10613   Zoology</v>
      </c>
      <c r="J43" s="41" t="s">
        <v>179</v>
      </c>
      <c r="K43" t="s">
        <v>296</v>
      </c>
    </row>
    <row r="44" spans="1:11">
      <c r="A44" s="16" t="s">
        <v>17</v>
      </c>
      <c r="B44" s="16" t="s">
        <v>17</v>
      </c>
      <c r="C44" s="27">
        <v>10614</v>
      </c>
      <c r="D44" s="28" t="s">
        <v>200</v>
      </c>
      <c r="E44" t="str">
        <f t="shared" si="0"/>
        <v>10614   Behavioral sciences biology</v>
      </c>
      <c r="J44" s="41" t="s">
        <v>182</v>
      </c>
      <c r="K44" t="s">
        <v>297</v>
      </c>
    </row>
    <row r="45" spans="1:11">
      <c r="A45" s="16"/>
      <c r="B45" s="16"/>
      <c r="C45" s="52">
        <v>10615</v>
      </c>
      <c r="D45" s="26" t="s">
        <v>199</v>
      </c>
      <c r="E45" t="str">
        <f t="shared" si="0"/>
        <v>10615   Ornithology</v>
      </c>
      <c r="K45" t="s">
        <v>298</v>
      </c>
    </row>
    <row r="46" spans="1:11">
      <c r="A46" s="6" t="s">
        <v>17</v>
      </c>
      <c r="B46" s="6" t="s">
        <v>17</v>
      </c>
      <c r="C46" s="7">
        <v>10616</v>
      </c>
      <c r="D46" s="8" t="s">
        <v>52</v>
      </c>
      <c r="E46" t="str">
        <f t="shared" si="0"/>
        <v>10616   Entomology</v>
      </c>
      <c r="K46" t="s">
        <v>299</v>
      </c>
    </row>
    <row r="47" spans="1:11">
      <c r="A47" s="16" t="s">
        <v>17</v>
      </c>
      <c r="B47" s="16" t="s">
        <v>17</v>
      </c>
      <c r="C47" s="3">
        <v>10617</v>
      </c>
      <c r="D47" s="26" t="s">
        <v>201</v>
      </c>
      <c r="E47" t="str">
        <f t="shared" si="0"/>
        <v>10617   Marine biology, freshwater biology, limnology</v>
      </c>
      <c r="K47" t="s">
        <v>300</v>
      </c>
    </row>
    <row r="48" spans="1:11">
      <c r="A48" s="16" t="s">
        <v>17</v>
      </c>
      <c r="B48" s="16" t="s">
        <v>17</v>
      </c>
      <c r="C48" s="34">
        <v>10618</v>
      </c>
      <c r="D48" s="19" t="s">
        <v>203</v>
      </c>
      <c r="E48" t="str">
        <f t="shared" si="0"/>
        <v>10618   Ecology</v>
      </c>
      <c r="K48" t="s">
        <v>301</v>
      </c>
    </row>
    <row r="49" spans="1:11">
      <c r="A49" s="16"/>
      <c r="B49" s="16"/>
      <c r="C49" s="53">
        <v>10619</v>
      </c>
      <c r="D49" s="18" t="s">
        <v>202</v>
      </c>
      <c r="E49" t="str">
        <f t="shared" si="0"/>
        <v>10619   Biodiversity conservation</v>
      </c>
      <c r="K49" t="s">
        <v>302</v>
      </c>
    </row>
    <row r="50" spans="1:11">
      <c r="A50" s="6" t="s">
        <v>17</v>
      </c>
      <c r="B50" s="6" t="s">
        <v>17</v>
      </c>
      <c r="C50" s="1" t="s">
        <v>501</v>
      </c>
      <c r="D50" s="4" t="s">
        <v>53</v>
      </c>
      <c r="E50" t="str">
        <f t="shared" si="0"/>
        <v>106xx   Other biological topics</v>
      </c>
      <c r="K50" t="s">
        <v>303</v>
      </c>
    </row>
    <row r="51" spans="1:11">
      <c r="A51" s="6" t="s">
        <v>17</v>
      </c>
      <c r="B51" s="39" t="s">
        <v>54</v>
      </c>
      <c r="C51" s="2" t="s">
        <v>499</v>
      </c>
      <c r="D51" s="2" t="s">
        <v>500</v>
      </c>
      <c r="E51" t="str">
        <f t="shared" si="0"/>
        <v>107xx   Other natural sciences</v>
      </c>
      <c r="K51" t="s">
        <v>304</v>
      </c>
    </row>
    <row r="52" spans="1:11" s="41" customFormat="1" ht="15" customHeight="1">
      <c r="A52" s="1" t="s">
        <v>17</v>
      </c>
      <c r="B52" s="2" t="s">
        <v>17</v>
      </c>
      <c r="C52" s="3">
        <v>20101</v>
      </c>
      <c r="D52" s="4" t="s">
        <v>445</v>
      </c>
      <c r="E52" t="str">
        <f t="shared" si="0"/>
        <v>20101   Civil engineering</v>
      </c>
      <c r="I52"/>
      <c r="J52"/>
      <c r="K52" s="41" t="s">
        <v>465</v>
      </c>
    </row>
    <row r="53" spans="1:11" s="41" customFormat="1" ht="15" customHeight="1">
      <c r="A53" s="15" t="s">
        <v>17</v>
      </c>
      <c r="B53" s="31" t="s">
        <v>446</v>
      </c>
      <c r="C53" s="7">
        <v>20102</v>
      </c>
      <c r="D53" s="18" t="s">
        <v>458</v>
      </c>
      <c r="E53" t="str">
        <f t="shared" si="0"/>
        <v>20102   Construction engineering, Municipal and structural engineering</v>
      </c>
      <c r="I53"/>
      <c r="J53"/>
      <c r="K53" s="41" t="s">
        <v>466</v>
      </c>
    </row>
    <row r="54" spans="1:11" s="41" customFormat="1" ht="15" customHeight="1">
      <c r="A54" s="5" t="s">
        <v>17</v>
      </c>
      <c r="B54" s="6" t="s">
        <v>17</v>
      </c>
      <c r="C54" s="32">
        <v>20103</v>
      </c>
      <c r="D54" s="12" t="s">
        <v>447</v>
      </c>
      <c r="E54" t="str">
        <f t="shared" si="0"/>
        <v>20103   Architecture engineering</v>
      </c>
      <c r="I54"/>
      <c r="J54"/>
      <c r="K54" s="41" t="s">
        <v>467</v>
      </c>
    </row>
    <row r="55" spans="1:11" s="41" customFormat="1" ht="15" customHeight="1">
      <c r="A55" s="5" t="s">
        <v>17</v>
      </c>
      <c r="B55" s="20" t="s">
        <v>17</v>
      </c>
      <c r="C55" s="30">
        <v>20104</v>
      </c>
      <c r="D55" s="14" t="s">
        <v>448</v>
      </c>
      <c r="E55" t="str">
        <f t="shared" si="0"/>
        <v>20104   Transport engineering</v>
      </c>
      <c r="I55"/>
      <c r="J55"/>
      <c r="K55" s="41" t="s">
        <v>468</v>
      </c>
    </row>
    <row r="56" spans="1:11" s="41" customFormat="1" ht="15" customHeight="1">
      <c r="A56" s="15" t="s">
        <v>17</v>
      </c>
      <c r="B56" s="33" t="s">
        <v>17</v>
      </c>
      <c r="C56" s="32">
        <v>20201</v>
      </c>
      <c r="D56" s="12" t="s">
        <v>449</v>
      </c>
      <c r="E56" t="str">
        <f t="shared" si="0"/>
        <v>20201   Electrical and electronic engineering</v>
      </c>
      <c r="I56"/>
      <c r="J56"/>
      <c r="K56" s="41" t="s">
        <v>469</v>
      </c>
    </row>
    <row r="57" spans="1:11" s="41" customFormat="1" ht="24.95" customHeight="1">
      <c r="A57" s="15" t="s">
        <v>17</v>
      </c>
      <c r="B57" s="35" t="s">
        <v>459</v>
      </c>
      <c r="C57" s="34" t="s">
        <v>460</v>
      </c>
      <c r="D57" s="19" t="s">
        <v>461</v>
      </c>
      <c r="E57" t="str">
        <f t="shared" si="0"/>
        <v xml:space="preserve">20202
   Communication engineering and systems
</v>
      </c>
      <c r="I57"/>
      <c r="J57"/>
      <c r="K57" s="41" t="s">
        <v>470</v>
      </c>
    </row>
    <row r="58" spans="1:11" s="41" customFormat="1" ht="15" customHeight="1">
      <c r="A58" s="15"/>
      <c r="B58" s="35"/>
      <c r="C58" s="34">
        <v>20203</v>
      </c>
      <c r="D58" s="19" t="s">
        <v>462</v>
      </c>
      <c r="E58" t="str">
        <f t="shared" si="0"/>
        <v>20203   Telecommunications</v>
      </c>
      <c r="I58"/>
      <c r="J58"/>
      <c r="K58" s="41" t="s">
        <v>471</v>
      </c>
    </row>
    <row r="59" spans="1:11" s="41" customFormat="1" ht="15" customHeight="1">
      <c r="A59" s="15" t="s">
        <v>17</v>
      </c>
      <c r="B59" s="11"/>
      <c r="C59" s="27">
        <v>20204</v>
      </c>
      <c r="D59" s="28" t="s">
        <v>464</v>
      </c>
      <c r="E59" t="str">
        <f t="shared" si="0"/>
        <v>20204   Robotics and automatic control</v>
      </c>
      <c r="I59"/>
      <c r="J59"/>
      <c r="K59" s="41" t="s">
        <v>472</v>
      </c>
    </row>
    <row r="60" spans="1:11" s="41" customFormat="1" ht="15" customHeight="1">
      <c r="A60" s="15"/>
      <c r="B60" s="11"/>
      <c r="C60" s="52">
        <v>20205</v>
      </c>
      <c r="D60" s="26" t="s">
        <v>463</v>
      </c>
      <c r="E60" t="str">
        <f t="shared" si="0"/>
        <v>20205   Automation and control systems</v>
      </c>
      <c r="I60"/>
      <c r="J60"/>
      <c r="K60" s="41" t="s">
        <v>473</v>
      </c>
    </row>
    <row r="61" spans="1:11" s="41" customFormat="1" ht="15" customHeight="1">
      <c r="A61" s="15" t="s">
        <v>17</v>
      </c>
      <c r="B61" s="15" t="s">
        <v>17</v>
      </c>
      <c r="C61" s="7">
        <v>20206</v>
      </c>
      <c r="D61" s="18" t="s">
        <v>450</v>
      </c>
      <c r="E61" t="str">
        <f t="shared" si="0"/>
        <v>20206   Computer hardware and
architecture</v>
      </c>
      <c r="I61"/>
      <c r="J61"/>
      <c r="K61" s="41" t="s">
        <v>474</v>
      </c>
    </row>
    <row r="62" spans="1:11" s="41" customFormat="1" ht="15" customHeight="1">
      <c r="A62" s="15" t="s">
        <v>17</v>
      </c>
      <c r="B62" s="40" t="s">
        <v>17</v>
      </c>
      <c r="C62" s="3">
        <v>20301</v>
      </c>
      <c r="D62" s="4" t="s">
        <v>451</v>
      </c>
      <c r="E62" t="str">
        <f t="shared" si="0"/>
        <v>20301   Mechanical engineering</v>
      </c>
      <c r="I62"/>
      <c r="J62"/>
      <c r="K62" s="41" t="s">
        <v>475</v>
      </c>
    </row>
    <row r="63" spans="1:11" s="41" customFormat="1" ht="15" customHeight="1">
      <c r="A63" s="15" t="s">
        <v>17</v>
      </c>
      <c r="B63" s="16" t="s">
        <v>17</v>
      </c>
      <c r="C63" s="7">
        <v>20302</v>
      </c>
      <c r="D63" s="8" t="s">
        <v>452</v>
      </c>
      <c r="E63" t="str">
        <f t="shared" si="0"/>
        <v>20302   Applied mechanics</v>
      </c>
      <c r="I63"/>
      <c r="J63"/>
      <c r="K63" s="41" t="s">
        <v>476</v>
      </c>
    </row>
    <row r="64" spans="1:11" s="41" customFormat="1" ht="15" customHeight="1">
      <c r="A64" s="5" t="s">
        <v>17</v>
      </c>
      <c r="B64" s="6" t="s">
        <v>17</v>
      </c>
      <c r="C64" s="7">
        <v>20303</v>
      </c>
      <c r="D64" s="8" t="s">
        <v>453</v>
      </c>
      <c r="E64" t="str">
        <f t="shared" si="0"/>
        <v>20303   Thermodynamics</v>
      </c>
      <c r="I64"/>
      <c r="J64"/>
      <c r="K64" s="41" t="s">
        <v>477</v>
      </c>
    </row>
    <row r="65" spans="1:11" s="41" customFormat="1" ht="15" customHeight="1">
      <c r="A65" s="15" t="s">
        <v>17</v>
      </c>
      <c r="B65" s="31" t="s">
        <v>454</v>
      </c>
      <c r="C65" s="3">
        <v>20304</v>
      </c>
      <c r="D65" s="4" t="s">
        <v>455</v>
      </c>
      <c r="E65" t="str">
        <f t="shared" si="0"/>
        <v>20304   Aerospace engineering</v>
      </c>
      <c r="I65"/>
      <c r="J65"/>
      <c r="K65" s="41" t="s">
        <v>478</v>
      </c>
    </row>
    <row r="66" spans="1:11" s="41" customFormat="1" ht="15" customHeight="1">
      <c r="A66" s="15" t="s">
        <v>17</v>
      </c>
      <c r="B66" s="16" t="s">
        <v>17</v>
      </c>
      <c r="C66" s="3">
        <v>20305</v>
      </c>
      <c r="D66" s="26" t="s">
        <v>456</v>
      </c>
      <c r="E66" t="str">
        <f t="shared" si="0"/>
        <v>20305   Nuclear related engineering; (nuclear
physics to be 1.3);</v>
      </c>
      <c r="I66"/>
      <c r="J66"/>
      <c r="K66" s="41" t="s">
        <v>479</v>
      </c>
    </row>
    <row r="67" spans="1:11" s="41" customFormat="1" ht="15" customHeight="1">
      <c r="A67" s="15" t="s">
        <v>17</v>
      </c>
      <c r="B67" s="21" t="s">
        <v>17</v>
      </c>
      <c r="C67" s="7">
        <v>20306</v>
      </c>
      <c r="D67" s="8" t="s">
        <v>457</v>
      </c>
      <c r="E67" t="str">
        <f t="shared" si="0"/>
        <v>20306   Audio engineering, reliability analysis</v>
      </c>
      <c r="I67"/>
      <c r="J67"/>
      <c r="K67" s="41" t="s">
        <v>480</v>
      </c>
    </row>
    <row r="68" spans="1:11" s="41" customFormat="1" ht="15" customHeight="1">
      <c r="A68" s="15" t="s">
        <v>17</v>
      </c>
      <c r="B68" s="39" t="s">
        <v>55</v>
      </c>
      <c r="C68" s="32">
        <v>20401</v>
      </c>
      <c r="D68" s="12" t="s">
        <v>56</v>
      </c>
      <c r="E68" t="str">
        <f t="shared" si="0"/>
        <v>20401   Chemical engineering (plants, products)</v>
      </c>
      <c r="I68"/>
      <c r="J68"/>
      <c r="K68" s="41" t="s">
        <v>305</v>
      </c>
    </row>
    <row r="69" spans="1:11" s="41" customFormat="1" ht="15" customHeight="1">
      <c r="A69" s="5" t="s">
        <v>17</v>
      </c>
      <c r="B69" s="5" t="s">
        <v>17</v>
      </c>
      <c r="C69" s="3">
        <v>20402</v>
      </c>
      <c r="D69" s="4" t="s">
        <v>57</v>
      </c>
      <c r="E69" t="str">
        <f t="shared" si="0"/>
        <v>20402   Chemical process engineering</v>
      </c>
      <c r="I69"/>
      <c r="J69"/>
      <c r="K69" s="41" t="s">
        <v>306</v>
      </c>
    </row>
    <row r="70" spans="1:11" s="41" customFormat="1" ht="24.95" customHeight="1">
      <c r="A70" s="15" t="s">
        <v>17</v>
      </c>
      <c r="B70" s="40" t="s">
        <v>17</v>
      </c>
      <c r="C70" s="7">
        <v>20501</v>
      </c>
      <c r="D70" s="8" t="s">
        <v>58</v>
      </c>
      <c r="E70" t="str">
        <f t="shared" si="0"/>
        <v>20501   Materials engineering</v>
      </c>
      <c r="I70"/>
      <c r="J70"/>
      <c r="K70" s="41" t="s">
        <v>307</v>
      </c>
    </row>
    <row r="71" spans="1:11" s="41" customFormat="1" ht="24.95" customHeight="1">
      <c r="A71" s="5" t="s">
        <v>17</v>
      </c>
      <c r="B71" s="6" t="s">
        <v>17</v>
      </c>
      <c r="C71" s="7">
        <v>20502</v>
      </c>
      <c r="D71" s="8" t="s">
        <v>59</v>
      </c>
      <c r="E71" t="str">
        <f t="shared" si="0"/>
        <v>20502   Paper and wood</v>
      </c>
      <c r="I71"/>
      <c r="J71"/>
      <c r="K71" s="41" t="s">
        <v>308</v>
      </c>
    </row>
    <row r="72" spans="1:11" s="41" customFormat="1" ht="17.100000000000001" customHeight="1">
      <c r="A72" s="15" t="s">
        <v>17</v>
      </c>
      <c r="B72" s="16" t="s">
        <v>17</v>
      </c>
      <c r="C72" s="3">
        <v>20503</v>
      </c>
      <c r="D72" s="26" t="s">
        <v>60</v>
      </c>
      <c r="E72" t="str">
        <f t="shared" si="0"/>
        <v>20503   Textiles; including synthetic dyes, colours,
fibres (nanoscale materials to  be 2.10;
biomaterials to be 2.9)</v>
      </c>
      <c r="I72"/>
      <c r="J72"/>
      <c r="K72" s="41" t="s">
        <v>309</v>
      </c>
    </row>
    <row r="73" spans="1:11" s="41" customFormat="1" ht="21" customHeight="1">
      <c r="A73" s="5" t="s">
        <v>17</v>
      </c>
      <c r="B73" s="6" t="s">
        <v>17</v>
      </c>
      <c r="C73" s="32">
        <v>20504</v>
      </c>
      <c r="D73" s="12" t="s">
        <v>61</v>
      </c>
      <c r="E73" t="str">
        <f t="shared" ref="E73:E128" si="1">C73&amp;"   "&amp;D73</f>
        <v>20504   Ceramics</v>
      </c>
      <c r="I73"/>
      <c r="J73"/>
      <c r="K73" s="41" t="s">
        <v>310</v>
      </c>
    </row>
    <row r="74" spans="1:11" s="41" customFormat="1" ht="20.100000000000001" customHeight="1">
      <c r="A74" s="15" t="s">
        <v>17</v>
      </c>
      <c r="B74" s="31" t="s">
        <v>62</v>
      </c>
      <c r="C74" s="3">
        <v>20505</v>
      </c>
      <c r="D74" s="26" t="s">
        <v>63</v>
      </c>
      <c r="E74" t="str">
        <f t="shared" si="1"/>
        <v>20505   Composites (including laminates, reinforced
plastics, cermets, combined natural and
synthetic fibre fabrics; filled composites)</v>
      </c>
      <c r="I74"/>
      <c r="J74"/>
      <c r="K74" s="41" t="s">
        <v>311</v>
      </c>
    </row>
    <row r="75" spans="1:11" s="41" customFormat="1" ht="20.100000000000001" customHeight="1">
      <c r="A75" s="5" t="s">
        <v>17</v>
      </c>
      <c r="B75" s="6" t="s">
        <v>17</v>
      </c>
      <c r="C75" s="32">
        <v>20506</v>
      </c>
      <c r="D75" s="12" t="s">
        <v>64</v>
      </c>
      <c r="E75" t="str">
        <f t="shared" si="1"/>
        <v>20506   Coating and films</v>
      </c>
      <c r="I75"/>
      <c r="J75"/>
      <c r="K75" s="41" t="s">
        <v>312</v>
      </c>
    </row>
    <row r="76" spans="1:11" s="41" customFormat="1" ht="18" customHeight="1">
      <c r="A76" s="5" t="s">
        <v>17</v>
      </c>
      <c r="B76" s="1" t="s">
        <v>17</v>
      </c>
      <c r="C76" s="30">
        <v>20601</v>
      </c>
      <c r="D76" s="14" t="s">
        <v>65</v>
      </c>
      <c r="E76" t="str">
        <f t="shared" si="1"/>
        <v>20601   Medical engineering</v>
      </c>
      <c r="I76"/>
      <c r="J76"/>
      <c r="K76" s="41" t="s">
        <v>313</v>
      </c>
    </row>
    <row r="77" spans="1:11" s="41" customFormat="1" ht="20.100000000000001" customHeight="1">
      <c r="A77" s="35" t="s">
        <v>66</v>
      </c>
      <c r="B77" s="11" t="s">
        <v>67</v>
      </c>
      <c r="C77" s="7">
        <v>20602</v>
      </c>
      <c r="D77" s="18" t="s">
        <v>205</v>
      </c>
      <c r="E77" t="str">
        <f t="shared" si="1"/>
        <v>20602   Medical laboratory technology (including laboratory samples analysis; diagnostic technologies) (Biomaterials to be 2.9 [physical characteristics of living material as related to medical implants, devices, sensors]);</v>
      </c>
      <c r="I77"/>
      <c r="J77"/>
      <c r="K77" s="41" t="s">
        <v>314</v>
      </c>
    </row>
    <row r="78" spans="1:11" s="41" customFormat="1" ht="20.100000000000001" customHeight="1">
      <c r="A78" s="15" t="s">
        <v>17</v>
      </c>
      <c r="B78" s="40" t="s">
        <v>17</v>
      </c>
      <c r="C78" s="7">
        <v>20701</v>
      </c>
      <c r="D78" s="18" t="s">
        <v>68</v>
      </c>
      <c r="E78" t="str">
        <f t="shared" si="1"/>
        <v>20701   Environmental and geological engineering,
geotechnics</v>
      </c>
      <c r="I78"/>
      <c r="J78"/>
      <c r="K78" s="41" t="s">
        <v>315</v>
      </c>
    </row>
    <row r="79" spans="1:11" s="41" customFormat="1" ht="21" customHeight="1">
      <c r="A79" s="5" t="s">
        <v>17</v>
      </c>
      <c r="B79" s="6" t="s">
        <v>17</v>
      </c>
      <c r="C79" s="7">
        <v>20702</v>
      </c>
      <c r="D79" s="8" t="s">
        <v>69</v>
      </c>
      <c r="E79" t="str">
        <f t="shared" si="1"/>
        <v>20702   Petroleum engineering (fuel, oils)</v>
      </c>
      <c r="I79"/>
      <c r="J79"/>
      <c r="K79" s="41" t="s">
        <v>316</v>
      </c>
    </row>
    <row r="80" spans="1:11" s="41" customFormat="1" ht="15" customHeight="1">
      <c r="A80" s="5" t="s">
        <v>17</v>
      </c>
      <c r="B80" s="6" t="s">
        <v>17</v>
      </c>
      <c r="C80" s="30">
        <v>20703</v>
      </c>
      <c r="D80" s="14" t="s">
        <v>70</v>
      </c>
      <c r="E80" t="str">
        <f t="shared" si="1"/>
        <v>20703   Mining and mineral processing</v>
      </c>
      <c r="I80"/>
      <c r="J80"/>
      <c r="K80" s="41" t="s">
        <v>317</v>
      </c>
    </row>
    <row r="81" spans="1:11" s="41" customFormat="1" ht="15" customHeight="1">
      <c r="A81" s="15" t="s">
        <v>17</v>
      </c>
      <c r="B81" s="31" t="s">
        <v>71</v>
      </c>
      <c r="C81" s="32">
        <v>20704</v>
      </c>
      <c r="D81" s="12" t="s">
        <v>72</v>
      </c>
      <c r="E81" t="str">
        <f t="shared" si="1"/>
        <v>20704   Energy and fuels</v>
      </c>
      <c r="I81"/>
      <c r="J81"/>
      <c r="K81" s="41" t="s">
        <v>318</v>
      </c>
    </row>
    <row r="82" spans="1:11" s="41" customFormat="1" ht="15" customHeight="1">
      <c r="A82" s="15" t="s">
        <v>17</v>
      </c>
      <c r="B82" s="16" t="s">
        <v>17</v>
      </c>
      <c r="C82" s="3">
        <v>20705</v>
      </c>
      <c r="D82" s="4" t="s">
        <v>73</v>
      </c>
      <c r="E82" t="str">
        <f t="shared" si="1"/>
        <v>20705   Remote sensing</v>
      </c>
      <c r="I82"/>
      <c r="J82"/>
      <c r="K82" s="41" t="s">
        <v>319</v>
      </c>
    </row>
    <row r="83" spans="1:11" s="41" customFormat="1" ht="15" customHeight="1">
      <c r="A83" s="9" t="s">
        <v>17</v>
      </c>
      <c r="B83" s="10" t="s">
        <v>17</v>
      </c>
      <c r="C83" s="32">
        <v>20706</v>
      </c>
      <c r="D83" s="12" t="s">
        <v>74</v>
      </c>
      <c r="E83" t="str">
        <f t="shared" si="1"/>
        <v>20706   Marine engineering, sea vessels</v>
      </c>
      <c r="I83"/>
      <c r="J83"/>
      <c r="K83" s="41" t="s">
        <v>320</v>
      </c>
    </row>
    <row r="84" spans="1:11" s="41" customFormat="1" ht="15" customHeight="1">
      <c r="A84" s="5" t="s">
        <v>17</v>
      </c>
      <c r="B84" s="6" t="s">
        <v>17</v>
      </c>
      <c r="C84" s="3">
        <v>20707</v>
      </c>
      <c r="D84" s="4" t="s">
        <v>75</v>
      </c>
      <c r="E84" t="str">
        <f t="shared" si="1"/>
        <v>20707   Ocean engineering</v>
      </c>
      <c r="I84"/>
      <c r="J84"/>
      <c r="K84" s="41" t="s">
        <v>321</v>
      </c>
    </row>
    <row r="85" spans="1:11" s="41" customFormat="1" ht="15" customHeight="1">
      <c r="A85" s="5" t="s">
        <v>17</v>
      </c>
      <c r="B85" s="1" t="s">
        <v>17</v>
      </c>
      <c r="C85" s="32">
        <v>20801</v>
      </c>
      <c r="D85" s="12" t="s">
        <v>76</v>
      </c>
      <c r="E85" t="str">
        <f t="shared" si="1"/>
        <v>20801   Environmental biotechnology</v>
      </c>
      <c r="I85"/>
      <c r="J85"/>
      <c r="K85" s="41" t="s">
        <v>322</v>
      </c>
    </row>
    <row r="86" spans="1:11" s="41" customFormat="1" ht="23.25" customHeight="1">
      <c r="A86" s="15" t="s">
        <v>17</v>
      </c>
      <c r="B86" s="11" t="s">
        <v>77</v>
      </c>
      <c r="C86" s="42">
        <v>20802</v>
      </c>
      <c r="D86" s="43" t="s">
        <v>204</v>
      </c>
      <c r="E86" t="str">
        <f t="shared" si="1"/>
        <v>20802   Bioremediation, diagnostic biotechnologies (DNA chips and biosensing devices) in environmental management</v>
      </c>
      <c r="I86"/>
      <c r="J86"/>
      <c r="K86" s="41" t="s">
        <v>323</v>
      </c>
    </row>
    <row r="87" spans="1:11" s="41" customFormat="1" ht="15" customHeight="1">
      <c r="A87" s="5" t="s">
        <v>17</v>
      </c>
      <c r="B87" s="5" t="s">
        <v>17</v>
      </c>
      <c r="C87" s="7">
        <v>20803</v>
      </c>
      <c r="D87" s="8" t="s">
        <v>78</v>
      </c>
      <c r="E87" t="str">
        <f t="shared" si="1"/>
        <v>20803   Environmental biotechnology related ethics</v>
      </c>
      <c r="I87"/>
      <c r="J87"/>
      <c r="K87" s="41" t="s">
        <v>324</v>
      </c>
    </row>
    <row r="88" spans="1:11" s="41" customFormat="1" ht="15" customHeight="1">
      <c r="A88" s="5" t="s">
        <v>17</v>
      </c>
      <c r="B88" s="2" t="s">
        <v>17</v>
      </c>
      <c r="C88" s="30">
        <v>20901</v>
      </c>
      <c r="D88" s="14" t="s">
        <v>79</v>
      </c>
      <c r="E88" t="str">
        <f t="shared" si="1"/>
        <v>20901   Industrial biotechnology</v>
      </c>
      <c r="I88"/>
      <c r="J88"/>
      <c r="K88" s="41" t="s">
        <v>325</v>
      </c>
    </row>
    <row r="89" spans="1:11" s="41" customFormat="1" ht="33.950000000000003" customHeight="1">
      <c r="A89" s="15" t="s">
        <v>17</v>
      </c>
      <c r="B89" s="16" t="s">
        <v>17</v>
      </c>
      <c r="C89" s="7">
        <v>20902</v>
      </c>
      <c r="D89" s="18" t="s">
        <v>80</v>
      </c>
      <c r="E89" t="str">
        <f t="shared" si="1"/>
        <v>20902   Bioprocessing technologies (industrial
processes relying on biological agents to 
drive the process) biocatalysis, fermentation</v>
      </c>
      <c r="I89"/>
      <c r="J89"/>
      <c r="K89" s="41" t="s">
        <v>326</v>
      </c>
    </row>
    <row r="90" spans="1:11" s="41" customFormat="1" ht="32.25" customHeight="1">
      <c r="A90" s="15" t="s">
        <v>17</v>
      </c>
      <c r="B90" s="44" t="s">
        <v>81</v>
      </c>
      <c r="C90" s="30">
        <v>20903</v>
      </c>
      <c r="D90" s="28" t="s">
        <v>206</v>
      </c>
      <c r="E90" t="str">
        <f t="shared" si="1"/>
        <v>20903   Bioproducts (products that are manufactured using biological material as feedstock) biomaterials, bioplastics, biofuels, bioderived bulk and fine chemicals, bio-derived novel materials</v>
      </c>
      <c r="I90"/>
      <c r="J90"/>
      <c r="K90" s="41" t="s">
        <v>327</v>
      </c>
    </row>
    <row r="91" spans="1:11" s="41" customFormat="1" ht="15" customHeight="1">
      <c r="A91" s="15" t="s">
        <v>17</v>
      </c>
      <c r="B91" s="39" t="s">
        <v>82</v>
      </c>
      <c r="C91" s="27">
        <v>21001</v>
      </c>
      <c r="D91" s="28" t="s">
        <v>208</v>
      </c>
      <c r="E91" t="str">
        <f t="shared" si="1"/>
        <v>21001   Nano-materials (production and properties)</v>
      </c>
      <c r="I91"/>
      <c r="J91"/>
      <c r="K91" s="41" t="s">
        <v>328</v>
      </c>
    </row>
    <row r="92" spans="1:11" s="41" customFormat="1" ht="18.75" customHeight="1">
      <c r="A92" s="15"/>
      <c r="B92" s="54"/>
      <c r="C92" s="52">
        <v>21002</v>
      </c>
      <c r="D92" s="26" t="s">
        <v>207</v>
      </c>
      <c r="E92" t="str">
        <f t="shared" si="1"/>
        <v>21002   Nano-processes (applications on nano-
scale); (biomaterials to be 2.9)</v>
      </c>
      <c r="I92"/>
      <c r="J92"/>
      <c r="K92" s="41" t="s">
        <v>329</v>
      </c>
    </row>
    <row r="93" spans="1:11" s="41" customFormat="1" ht="18.75" customHeight="1">
      <c r="A93" s="5" t="s">
        <v>17</v>
      </c>
      <c r="B93" s="55" t="s">
        <v>84</v>
      </c>
      <c r="C93" s="7">
        <v>21101</v>
      </c>
      <c r="D93" s="8" t="s">
        <v>83</v>
      </c>
      <c r="E93" t="str">
        <f t="shared" si="1"/>
        <v>21101   Food and beverages</v>
      </c>
      <c r="I93"/>
      <c r="J93"/>
      <c r="K93" s="41" t="s">
        <v>330</v>
      </c>
    </row>
    <row r="94" spans="1:11" s="41" customFormat="1" ht="15" customHeight="1">
      <c r="A94" s="2" t="s">
        <v>17</v>
      </c>
      <c r="B94" s="1" t="s">
        <v>17</v>
      </c>
      <c r="C94" s="3">
        <v>30101</v>
      </c>
      <c r="D94" s="4" t="s">
        <v>85</v>
      </c>
      <c r="E94" t="str">
        <f t="shared" si="1"/>
        <v>30101   Human genetics</v>
      </c>
      <c r="I94"/>
      <c r="J94"/>
      <c r="K94" s="41" t="s">
        <v>331</v>
      </c>
    </row>
    <row r="95" spans="1:11" s="41" customFormat="1" ht="15" customHeight="1">
      <c r="A95" s="6" t="s">
        <v>17</v>
      </c>
      <c r="B95" s="5" t="s">
        <v>17</v>
      </c>
      <c r="C95" s="32">
        <v>30102</v>
      </c>
      <c r="D95" s="12" t="s">
        <v>86</v>
      </c>
      <c r="E95" t="str">
        <f t="shared" si="1"/>
        <v>30102   Immunology</v>
      </c>
      <c r="I95"/>
      <c r="J95"/>
      <c r="K95" s="41" t="s">
        <v>332</v>
      </c>
    </row>
    <row r="96" spans="1:11" s="41" customFormat="1" ht="15" customHeight="1">
      <c r="A96" s="6" t="s">
        <v>17</v>
      </c>
      <c r="B96" s="5" t="s">
        <v>17</v>
      </c>
      <c r="C96" s="3">
        <v>30103</v>
      </c>
      <c r="D96" s="4" t="s">
        <v>87</v>
      </c>
      <c r="E96" t="str">
        <f t="shared" si="1"/>
        <v>30103   Neurosciences (including psychophysiology</v>
      </c>
      <c r="I96"/>
      <c r="J96"/>
      <c r="K96" s="41" t="s">
        <v>333</v>
      </c>
    </row>
    <row r="97" spans="1:11" s="41" customFormat="1" ht="15" customHeight="1">
      <c r="A97" s="6" t="s">
        <v>17</v>
      </c>
      <c r="B97" s="5" t="s">
        <v>17</v>
      </c>
      <c r="C97" s="7">
        <v>30104</v>
      </c>
      <c r="D97" s="8" t="s">
        <v>88</v>
      </c>
      <c r="E97" t="str">
        <f t="shared" si="1"/>
        <v>30104   Pharmacology and pharmacy</v>
      </c>
      <c r="I97"/>
      <c r="J97"/>
      <c r="K97" s="41" t="s">
        <v>334</v>
      </c>
    </row>
    <row r="98" spans="1:11" s="41" customFormat="1" ht="15" customHeight="1">
      <c r="A98" s="6" t="s">
        <v>17</v>
      </c>
      <c r="B98" s="5" t="s">
        <v>17</v>
      </c>
      <c r="C98" s="3">
        <v>30105</v>
      </c>
      <c r="D98" s="4" t="s">
        <v>89</v>
      </c>
      <c r="E98" t="str">
        <f t="shared" si="1"/>
        <v>30105   Physiology (including cytology)</v>
      </c>
      <c r="I98"/>
      <c r="J98"/>
      <c r="K98" s="41" t="s">
        <v>335</v>
      </c>
    </row>
    <row r="99" spans="1:11" s="41" customFormat="1" ht="21" customHeight="1">
      <c r="A99" s="16" t="s">
        <v>17</v>
      </c>
      <c r="B99" s="11" t="s">
        <v>90</v>
      </c>
      <c r="C99" s="32">
        <v>30106</v>
      </c>
      <c r="D99" s="38" t="s">
        <v>209</v>
      </c>
      <c r="E99" t="str">
        <f t="shared" si="1"/>
        <v>30106   Anatomy and morphology (plant science to ANATOMY &amp; MORPHOLOGY be 1.6)</v>
      </c>
      <c r="I99"/>
      <c r="J99"/>
      <c r="K99" s="41" t="s">
        <v>336</v>
      </c>
    </row>
    <row r="100" spans="1:11" s="41" customFormat="1" ht="15" customHeight="1">
      <c r="A100" s="10" t="s">
        <v>17</v>
      </c>
      <c r="B100" s="9" t="s">
        <v>17</v>
      </c>
      <c r="C100" s="30">
        <v>30107</v>
      </c>
      <c r="D100" s="14" t="s">
        <v>91</v>
      </c>
      <c r="E100" t="str">
        <f t="shared" si="1"/>
        <v>30107   Medicinal chemistry</v>
      </c>
      <c r="I100"/>
      <c r="J100"/>
      <c r="K100" s="41" t="s">
        <v>337</v>
      </c>
    </row>
    <row r="101" spans="1:11" s="41" customFormat="1" ht="15" customHeight="1">
      <c r="A101" s="6" t="s">
        <v>17</v>
      </c>
      <c r="B101" s="5" t="s">
        <v>17</v>
      </c>
      <c r="C101" s="32">
        <v>30108</v>
      </c>
      <c r="D101" s="12" t="s">
        <v>92</v>
      </c>
      <c r="E101" t="str">
        <f t="shared" si="1"/>
        <v>30108   Toxicology</v>
      </c>
      <c r="I101"/>
      <c r="J101"/>
      <c r="K101" s="41" t="s">
        <v>338</v>
      </c>
    </row>
    <row r="102" spans="1:11" s="41" customFormat="1" ht="15" customHeight="1">
      <c r="A102" s="6" t="s">
        <v>17</v>
      </c>
      <c r="B102" s="5" t="s">
        <v>17</v>
      </c>
      <c r="C102" s="30">
        <v>30109</v>
      </c>
      <c r="D102" s="14" t="s">
        <v>93</v>
      </c>
      <c r="E102" t="str">
        <f t="shared" si="1"/>
        <v>30109   Pathology</v>
      </c>
      <c r="I102"/>
      <c r="J102"/>
      <c r="K102" s="41" t="s">
        <v>339</v>
      </c>
    </row>
    <row r="103" spans="1:11" s="41" customFormat="1" ht="15" customHeight="1">
      <c r="A103" s="6" t="s">
        <v>17</v>
      </c>
      <c r="B103" s="2" t="s">
        <v>17</v>
      </c>
      <c r="C103" s="7">
        <v>30201</v>
      </c>
      <c r="D103" s="8" t="s">
        <v>94</v>
      </c>
      <c r="E103" t="str">
        <f t="shared" si="1"/>
        <v>30201   Cardiac and Cardiovascular systems</v>
      </c>
      <c r="I103"/>
      <c r="J103"/>
      <c r="K103" s="41" t="s">
        <v>340</v>
      </c>
    </row>
    <row r="104" spans="1:11" s="41" customFormat="1" ht="23.25" customHeight="1">
      <c r="A104" s="16" t="s">
        <v>17</v>
      </c>
      <c r="B104" s="16" t="s">
        <v>17</v>
      </c>
      <c r="C104" s="30">
        <v>30202</v>
      </c>
      <c r="D104" s="28" t="s">
        <v>95</v>
      </c>
      <c r="E104" t="str">
        <f t="shared" si="1"/>
        <v>30202   Endocrinology and metabolism (including 
diabetes, hormones)</v>
      </c>
      <c r="I104"/>
      <c r="J104"/>
      <c r="K104" s="41" t="s">
        <v>341</v>
      </c>
    </row>
    <row r="105" spans="1:11" s="41" customFormat="1" ht="15" customHeight="1">
      <c r="A105" s="6" t="s">
        <v>17</v>
      </c>
      <c r="B105" s="6" t="s">
        <v>17</v>
      </c>
      <c r="C105" s="32">
        <v>30203</v>
      </c>
      <c r="D105" s="12" t="s">
        <v>96</v>
      </c>
      <c r="E105" t="str">
        <f t="shared" si="1"/>
        <v>30203   Respiratory systems</v>
      </c>
      <c r="I105"/>
      <c r="J105"/>
      <c r="K105" s="41" t="s">
        <v>342</v>
      </c>
    </row>
    <row r="106" spans="1:11" s="41" customFormat="1" ht="15" customHeight="1">
      <c r="A106" s="16" t="s">
        <v>17</v>
      </c>
      <c r="B106" s="16" t="s">
        <v>17</v>
      </c>
      <c r="C106" s="34">
        <v>30204</v>
      </c>
      <c r="D106" s="19" t="s">
        <v>211</v>
      </c>
      <c r="E106" t="str">
        <f t="shared" si="1"/>
        <v>30204   Oncology</v>
      </c>
      <c r="I106"/>
      <c r="J106"/>
      <c r="K106" s="41" t="s">
        <v>343</v>
      </c>
    </row>
    <row r="107" spans="1:11" s="41" customFormat="1" ht="15" customHeight="1">
      <c r="A107" s="16"/>
      <c r="B107" s="16"/>
      <c r="C107" s="53">
        <v>30205</v>
      </c>
      <c r="D107" s="18" t="s">
        <v>210</v>
      </c>
      <c r="E107" t="str">
        <f t="shared" si="1"/>
        <v>30205   Hematology</v>
      </c>
      <c r="I107"/>
      <c r="J107"/>
      <c r="K107" s="41" t="s">
        <v>344</v>
      </c>
    </row>
    <row r="108" spans="1:11" s="41" customFormat="1" ht="15" customHeight="1">
      <c r="A108" s="6" t="s">
        <v>17</v>
      </c>
      <c r="B108" s="6" t="s">
        <v>17</v>
      </c>
      <c r="C108" s="3">
        <v>30206</v>
      </c>
      <c r="D108" s="4" t="s">
        <v>97</v>
      </c>
      <c r="E108" t="str">
        <f t="shared" si="1"/>
        <v>30206   Otorhinolaryngology</v>
      </c>
      <c r="I108"/>
      <c r="J108"/>
      <c r="K108" s="41" t="s">
        <v>345</v>
      </c>
    </row>
    <row r="109" spans="1:11" s="41" customFormat="1" ht="15" customHeight="1">
      <c r="A109" s="10" t="s">
        <v>17</v>
      </c>
      <c r="B109" s="10" t="s">
        <v>17</v>
      </c>
      <c r="C109" s="7">
        <v>30207</v>
      </c>
      <c r="D109" s="8" t="s">
        <v>98</v>
      </c>
      <c r="E109" t="str">
        <f t="shared" si="1"/>
        <v>30207   Ophthalmology</v>
      </c>
      <c r="I109"/>
      <c r="J109"/>
      <c r="K109" s="41" t="s">
        <v>346</v>
      </c>
    </row>
    <row r="110" spans="1:11" s="41" customFormat="1" ht="15" customHeight="1">
      <c r="A110" s="6" t="s">
        <v>17</v>
      </c>
      <c r="B110" s="6" t="s">
        <v>17</v>
      </c>
      <c r="C110" s="30">
        <v>30208</v>
      </c>
      <c r="D110" s="14" t="s">
        <v>99</v>
      </c>
      <c r="E110" t="str">
        <f t="shared" si="1"/>
        <v>30208   Dentistry, oral surgery and medicine</v>
      </c>
      <c r="I110"/>
      <c r="J110"/>
      <c r="K110" s="41" t="s">
        <v>347</v>
      </c>
    </row>
    <row r="111" spans="1:11" s="41" customFormat="1" ht="15" customHeight="1">
      <c r="A111" s="6" t="s">
        <v>17</v>
      </c>
      <c r="B111" s="6" t="s">
        <v>17</v>
      </c>
      <c r="C111" s="7">
        <v>30209</v>
      </c>
      <c r="D111" s="8" t="s">
        <v>100</v>
      </c>
      <c r="E111" t="str">
        <f t="shared" si="1"/>
        <v>30209   Paediatrics</v>
      </c>
      <c r="I111"/>
      <c r="J111"/>
      <c r="K111" s="41" t="s">
        <v>348</v>
      </c>
    </row>
    <row r="112" spans="1:11" s="41" customFormat="1" ht="15" customHeight="1">
      <c r="A112" s="6" t="s">
        <v>17</v>
      </c>
      <c r="B112" s="6" t="s">
        <v>17</v>
      </c>
      <c r="C112" s="30">
        <v>30210</v>
      </c>
      <c r="D112" s="14" t="s">
        <v>101</v>
      </c>
      <c r="E112" t="str">
        <f t="shared" si="1"/>
        <v>30210   Clinical neurology</v>
      </c>
      <c r="I112"/>
      <c r="J112"/>
      <c r="K112" s="41" t="s">
        <v>349</v>
      </c>
    </row>
    <row r="113" spans="1:11" s="41" customFormat="1" ht="15" customHeight="1">
      <c r="A113" s="6" t="s">
        <v>17</v>
      </c>
      <c r="B113" s="6" t="s">
        <v>17</v>
      </c>
      <c r="C113" s="32">
        <v>30211</v>
      </c>
      <c r="D113" s="12" t="s">
        <v>102</v>
      </c>
      <c r="E113" t="str">
        <f t="shared" si="1"/>
        <v>30211   Orthopaedics</v>
      </c>
      <c r="I113"/>
      <c r="J113"/>
      <c r="K113" s="41" t="s">
        <v>350</v>
      </c>
    </row>
    <row r="114" spans="1:11" s="41" customFormat="1" ht="15" customHeight="1">
      <c r="A114" s="16" t="s">
        <v>17</v>
      </c>
      <c r="B114" s="16" t="s">
        <v>17</v>
      </c>
      <c r="C114" s="34">
        <v>30212</v>
      </c>
      <c r="D114" s="19" t="s">
        <v>213</v>
      </c>
      <c r="E114" t="str">
        <f t="shared" si="1"/>
        <v>30212   Surgery</v>
      </c>
      <c r="I114"/>
      <c r="J114"/>
      <c r="K114" s="41" t="s">
        <v>351</v>
      </c>
    </row>
    <row r="115" spans="1:11" s="41" customFormat="1" ht="15" customHeight="1">
      <c r="A115" s="16"/>
      <c r="B115" s="16"/>
      <c r="C115" s="34">
        <v>30213</v>
      </c>
      <c r="D115" s="19" t="s">
        <v>212</v>
      </c>
      <c r="E115" t="str">
        <f t="shared" si="1"/>
        <v>30213   Transplantation</v>
      </c>
      <c r="I115"/>
      <c r="J115"/>
      <c r="K115" s="41" t="s">
        <v>352</v>
      </c>
    </row>
    <row r="116" spans="1:11" s="41" customFormat="1" ht="15" customHeight="1">
      <c r="A116" s="6" t="s">
        <v>17</v>
      </c>
      <c r="B116" s="6" t="s">
        <v>17</v>
      </c>
      <c r="C116" s="30">
        <v>30214</v>
      </c>
      <c r="D116" s="14" t="s">
        <v>103</v>
      </c>
      <c r="E116" t="str">
        <f t="shared" si="1"/>
        <v>30214   Obstetrics and gynaecology</v>
      </c>
      <c r="I116"/>
      <c r="J116"/>
      <c r="K116" s="41" t="s">
        <v>353</v>
      </c>
    </row>
    <row r="117" spans="1:11" s="41" customFormat="1" ht="15" customHeight="1">
      <c r="A117" s="6" t="s">
        <v>17</v>
      </c>
      <c r="B117" s="6" t="s">
        <v>17</v>
      </c>
      <c r="C117" s="7">
        <v>30215</v>
      </c>
      <c r="D117" s="8" t="s">
        <v>104</v>
      </c>
      <c r="E117" t="str">
        <f t="shared" si="1"/>
        <v>30215   Psychiatry</v>
      </c>
      <c r="I117"/>
      <c r="J117"/>
      <c r="K117" s="41" t="s">
        <v>354</v>
      </c>
    </row>
    <row r="118" spans="1:11" s="41" customFormat="1" ht="15" customHeight="1">
      <c r="A118" s="6" t="s">
        <v>17</v>
      </c>
      <c r="B118" s="6" t="s">
        <v>17</v>
      </c>
      <c r="C118" s="30">
        <v>30216</v>
      </c>
      <c r="D118" s="14" t="s">
        <v>105</v>
      </c>
      <c r="E118" t="str">
        <f t="shared" si="1"/>
        <v>30216   Dermatology and venereal diseases</v>
      </c>
      <c r="I118"/>
      <c r="J118"/>
      <c r="K118" s="41" t="s">
        <v>355</v>
      </c>
    </row>
    <row r="119" spans="1:11" s="41" customFormat="1" ht="15" customHeight="1">
      <c r="A119" s="16" t="s">
        <v>17</v>
      </c>
      <c r="B119" s="31" t="s">
        <v>106</v>
      </c>
      <c r="C119" s="27">
        <v>30217</v>
      </c>
      <c r="D119" s="28" t="s">
        <v>216</v>
      </c>
      <c r="E119" t="str">
        <f t="shared" si="1"/>
        <v>30217   Urology and nephrology</v>
      </c>
      <c r="I119"/>
      <c r="J119"/>
      <c r="K119" s="41" t="s">
        <v>356</v>
      </c>
    </row>
    <row r="120" spans="1:11" s="41" customFormat="1" ht="15" customHeight="1">
      <c r="A120" s="16"/>
      <c r="B120" s="31"/>
      <c r="C120" s="27">
        <v>30218</v>
      </c>
      <c r="D120" s="28" t="s">
        <v>214</v>
      </c>
      <c r="E120" t="str">
        <f t="shared" si="1"/>
        <v>30218   General and internal medicine</v>
      </c>
      <c r="I120"/>
      <c r="J120"/>
      <c r="K120" s="41" t="s">
        <v>357</v>
      </c>
    </row>
    <row r="121" spans="1:11" s="41" customFormat="1" ht="15" customHeight="1">
      <c r="A121" s="16"/>
      <c r="B121" s="31"/>
      <c r="C121" s="27">
        <v>30219</v>
      </c>
      <c r="D121" s="28" t="s">
        <v>215</v>
      </c>
      <c r="E121" t="str">
        <f t="shared" si="1"/>
        <v>30219   Gastroenterology and hepatology</v>
      </c>
      <c r="I121"/>
      <c r="J121"/>
      <c r="K121" s="41" t="s">
        <v>358</v>
      </c>
    </row>
    <row r="122" spans="1:11" s="41" customFormat="1" ht="15" customHeight="1">
      <c r="A122" s="6" t="s">
        <v>17</v>
      </c>
      <c r="B122" s="6" t="s">
        <v>17</v>
      </c>
      <c r="C122" s="30">
        <v>30220</v>
      </c>
      <c r="D122" s="14" t="s">
        <v>107</v>
      </c>
      <c r="E122" t="str">
        <f t="shared" si="1"/>
        <v xml:space="preserve">30220   Andrology </v>
      </c>
      <c r="I122"/>
      <c r="J122"/>
      <c r="K122" s="41" t="s">
        <v>359</v>
      </c>
    </row>
    <row r="123" spans="1:11" s="41" customFormat="1" ht="15" customHeight="1">
      <c r="A123" s="16" t="s">
        <v>17</v>
      </c>
      <c r="B123" s="16" t="s">
        <v>17</v>
      </c>
      <c r="C123" s="32">
        <v>30221</v>
      </c>
      <c r="D123" s="19" t="s">
        <v>217</v>
      </c>
      <c r="E123" t="str">
        <f t="shared" si="1"/>
        <v>30221   Critical care medicine and Emergency medicine</v>
      </c>
      <c r="I123"/>
      <c r="J123"/>
      <c r="K123" s="41" t="s">
        <v>360</v>
      </c>
    </row>
    <row r="124" spans="1:11" s="41" customFormat="1" ht="15" customHeight="1">
      <c r="A124" s="6" t="s">
        <v>17</v>
      </c>
      <c r="B124" s="6" t="s">
        <v>17</v>
      </c>
      <c r="C124" s="7">
        <v>30223</v>
      </c>
      <c r="D124" s="8" t="s">
        <v>108</v>
      </c>
      <c r="E124" t="str">
        <f t="shared" si="1"/>
        <v>30223   Anaesthesiology</v>
      </c>
      <c r="I124"/>
      <c r="J124"/>
      <c r="K124" s="41" t="s">
        <v>361</v>
      </c>
    </row>
    <row r="125" spans="1:11" s="41" customFormat="1" ht="15" customHeight="1">
      <c r="A125" s="16" t="s">
        <v>17</v>
      </c>
      <c r="B125" s="16" t="s">
        <v>17</v>
      </c>
      <c r="C125" s="30">
        <v>30224</v>
      </c>
      <c r="D125" s="28" t="s">
        <v>218</v>
      </c>
      <c r="E125" t="str">
        <f t="shared" si="1"/>
        <v>30224   Radiology, nuclear medicine and medical imaging</v>
      </c>
      <c r="I125"/>
      <c r="J125"/>
      <c r="K125" s="41" t="s">
        <v>362</v>
      </c>
    </row>
    <row r="126" spans="1:11" s="41" customFormat="1" ht="15" customHeight="1">
      <c r="A126" s="6" t="s">
        <v>17</v>
      </c>
      <c r="B126" s="6" t="s">
        <v>17</v>
      </c>
      <c r="C126" s="32">
        <v>30225</v>
      </c>
      <c r="D126" s="12" t="s">
        <v>109</v>
      </c>
      <c r="E126" t="str">
        <f t="shared" si="1"/>
        <v>30225   Allergy</v>
      </c>
      <c r="I126"/>
      <c r="J126"/>
      <c r="K126" s="41" t="s">
        <v>363</v>
      </c>
    </row>
    <row r="127" spans="1:11" s="41" customFormat="1" ht="15" customHeight="1">
      <c r="A127" s="10" t="s">
        <v>17</v>
      </c>
      <c r="B127" s="10" t="s">
        <v>17</v>
      </c>
      <c r="C127" s="30">
        <v>30226</v>
      </c>
      <c r="D127" s="14" t="s">
        <v>110</v>
      </c>
      <c r="E127" t="str">
        <f t="shared" si="1"/>
        <v>30226   Rheumatology</v>
      </c>
      <c r="I127"/>
      <c r="J127"/>
      <c r="K127" s="41" t="s">
        <v>364</v>
      </c>
    </row>
    <row r="128" spans="1:11" s="41" customFormat="1" ht="15" customHeight="1">
      <c r="A128" s="16" t="s">
        <v>17</v>
      </c>
      <c r="B128" s="16" t="s">
        <v>17</v>
      </c>
      <c r="C128" s="32">
        <v>30227</v>
      </c>
      <c r="D128" s="12" t="s">
        <v>111</v>
      </c>
      <c r="E128" t="str">
        <f t="shared" si="1"/>
        <v>30227   Geriatrics and gerontology</v>
      </c>
      <c r="I128"/>
      <c r="J128"/>
      <c r="K128" s="41" t="s">
        <v>365</v>
      </c>
    </row>
    <row r="129" spans="1:11" s="41" customFormat="1" ht="15" customHeight="1">
      <c r="A129" s="45" t="s">
        <v>112</v>
      </c>
      <c r="B129" s="16" t="s">
        <v>17</v>
      </c>
      <c r="C129" s="7">
        <v>30229</v>
      </c>
      <c r="D129" s="18" t="s">
        <v>219</v>
      </c>
      <c r="E129" t="str">
        <f t="shared" ref="E129:E182" si="2">C129&amp;"   "&amp;D129</f>
        <v>30229   Integrative and complementary medicine (alternative practice systems)</v>
      </c>
      <c r="I129"/>
      <c r="J129"/>
      <c r="K129" s="41" t="s">
        <v>366</v>
      </c>
    </row>
    <row r="130" spans="1:11" s="41" customFormat="1" ht="15" customHeight="1">
      <c r="A130" s="6" t="s">
        <v>17</v>
      </c>
      <c r="B130" s="6" t="s">
        <v>17</v>
      </c>
      <c r="C130" s="30">
        <v>30230</v>
      </c>
      <c r="D130" s="14" t="s">
        <v>113</v>
      </c>
      <c r="E130" t="str">
        <f t="shared" si="2"/>
        <v>30230   Other clinical medicine subjects</v>
      </c>
      <c r="I130"/>
      <c r="J130"/>
      <c r="K130" s="41" t="s">
        <v>367</v>
      </c>
    </row>
    <row r="131" spans="1:11" s="41" customFormat="1" ht="19.5" customHeight="1">
      <c r="A131" s="40" t="s">
        <v>17</v>
      </c>
      <c r="B131" s="33" t="s">
        <v>17</v>
      </c>
      <c r="C131" s="30">
        <v>30301</v>
      </c>
      <c r="D131" s="56" t="s">
        <v>220</v>
      </c>
      <c r="E131" t="str">
        <f t="shared" si="2"/>
        <v>30301   Social biomedical sciences (includes family planning, sexual health, psycho-oncology, political and social effects of biomedical research)</v>
      </c>
      <c r="I131"/>
      <c r="J131"/>
      <c r="K131" s="41" t="s">
        <v>368</v>
      </c>
    </row>
    <row r="132" spans="1:11" s="41" customFormat="1" ht="15" customHeight="1">
      <c r="A132" s="16" t="s">
        <v>17</v>
      </c>
      <c r="B132" s="15" t="s">
        <v>17</v>
      </c>
      <c r="C132" s="32">
        <v>30302</v>
      </c>
      <c r="D132" s="12" t="s">
        <v>114</v>
      </c>
      <c r="E132" t="str">
        <f t="shared" si="2"/>
        <v>30302   Epidemiology</v>
      </c>
      <c r="I132"/>
      <c r="J132"/>
      <c r="K132" s="41" t="s">
        <v>369</v>
      </c>
    </row>
    <row r="133" spans="1:11" s="41" customFormat="1" ht="15" customHeight="1">
      <c r="A133" s="6" t="s">
        <v>17</v>
      </c>
      <c r="B133" s="5" t="s">
        <v>17</v>
      </c>
      <c r="C133" s="3">
        <v>30303</v>
      </c>
      <c r="D133" s="4" t="s">
        <v>115</v>
      </c>
      <c r="E133" t="str">
        <f t="shared" si="2"/>
        <v>30303   Infectious Diseases</v>
      </c>
      <c r="I133"/>
      <c r="J133"/>
      <c r="K133" s="41" t="s">
        <v>370</v>
      </c>
    </row>
    <row r="134" spans="1:11" s="41" customFormat="1" ht="15" customHeight="1">
      <c r="A134" s="16" t="s">
        <v>17</v>
      </c>
      <c r="B134" s="15" t="s">
        <v>17</v>
      </c>
      <c r="C134" s="32">
        <v>30304</v>
      </c>
      <c r="D134" s="12" t="s">
        <v>116</v>
      </c>
      <c r="E134" t="str">
        <f t="shared" si="2"/>
        <v>30304   Public and environmental health</v>
      </c>
      <c r="I134"/>
      <c r="J134"/>
      <c r="K134" s="41" t="s">
        <v>371</v>
      </c>
    </row>
    <row r="135" spans="1:11" s="41" customFormat="1" ht="15" customHeight="1">
      <c r="A135" s="6" t="s">
        <v>17</v>
      </c>
      <c r="B135" s="5" t="s">
        <v>17</v>
      </c>
      <c r="C135" s="30">
        <v>30305</v>
      </c>
      <c r="D135" s="14" t="s">
        <v>117</v>
      </c>
      <c r="E135" t="str">
        <f t="shared" si="2"/>
        <v>30305   Occupational health</v>
      </c>
      <c r="I135"/>
      <c r="J135"/>
      <c r="K135" s="41" t="s">
        <v>372</v>
      </c>
    </row>
    <row r="136" spans="1:11" s="41" customFormat="1" ht="15" customHeight="1">
      <c r="A136" s="47" t="s">
        <v>17</v>
      </c>
      <c r="B136" s="11" t="s">
        <v>118</v>
      </c>
      <c r="C136" s="32">
        <v>30306</v>
      </c>
      <c r="D136" s="12" t="s">
        <v>119</v>
      </c>
      <c r="E136" t="str">
        <f t="shared" si="2"/>
        <v>30306   Sport and fitness sciences</v>
      </c>
      <c r="I136"/>
      <c r="J136"/>
      <c r="K136" s="41" t="s">
        <v>373</v>
      </c>
    </row>
    <row r="137" spans="1:11" s="41" customFormat="1" ht="15" customHeight="1">
      <c r="A137" s="6" t="s">
        <v>17</v>
      </c>
      <c r="B137" s="5" t="s">
        <v>17</v>
      </c>
      <c r="C137" s="30">
        <v>30307</v>
      </c>
      <c r="D137" s="14" t="s">
        <v>120</v>
      </c>
      <c r="E137" t="str">
        <f t="shared" si="2"/>
        <v>30307   Nursing</v>
      </c>
      <c r="I137"/>
      <c r="J137"/>
      <c r="K137" s="41" t="s">
        <v>374</v>
      </c>
    </row>
    <row r="138" spans="1:11" s="41" customFormat="1" ht="15" customHeight="1">
      <c r="A138" s="6" t="s">
        <v>17</v>
      </c>
      <c r="B138" s="5" t="s">
        <v>17</v>
      </c>
      <c r="C138" s="32">
        <v>30308</v>
      </c>
      <c r="D138" s="12" t="s">
        <v>121</v>
      </c>
      <c r="E138" t="str">
        <f t="shared" si="2"/>
        <v>30308   Nutrition, Dietetics</v>
      </c>
      <c r="I138"/>
      <c r="J138"/>
      <c r="K138" s="41" t="s">
        <v>375</v>
      </c>
    </row>
    <row r="139" spans="1:11" s="41" customFormat="1" ht="15" customHeight="1">
      <c r="A139" s="16" t="s">
        <v>17</v>
      </c>
      <c r="B139" s="15" t="s">
        <v>17</v>
      </c>
      <c r="C139" s="34">
        <v>30309</v>
      </c>
      <c r="D139" s="19" t="s">
        <v>222</v>
      </c>
      <c r="E139" t="str">
        <f t="shared" si="2"/>
        <v>30309   Tropical medicine</v>
      </c>
      <c r="I139"/>
      <c r="J139"/>
      <c r="K139" s="41" t="s">
        <v>376</v>
      </c>
    </row>
    <row r="140" spans="1:11" s="41" customFormat="1" ht="15" customHeight="1">
      <c r="A140" s="16"/>
      <c r="B140" s="15"/>
      <c r="C140" s="34">
        <v>30310</v>
      </c>
      <c r="D140" s="19" t="s">
        <v>221</v>
      </c>
      <c r="E140" t="str">
        <f t="shared" si="2"/>
        <v>30310   Parasitology</v>
      </c>
      <c r="I140"/>
      <c r="J140"/>
      <c r="K140" s="41" t="s">
        <v>377</v>
      </c>
    </row>
    <row r="141" spans="1:11" s="41" customFormat="1" ht="15" customHeight="1">
      <c r="A141" s="6" t="s">
        <v>17</v>
      </c>
      <c r="B141" s="5" t="s">
        <v>17</v>
      </c>
      <c r="C141" s="30">
        <v>30311</v>
      </c>
      <c r="D141" s="14" t="s">
        <v>122</v>
      </c>
      <c r="E141" t="str">
        <f t="shared" si="2"/>
        <v>30311   Medical ethics</v>
      </c>
      <c r="I141"/>
      <c r="J141"/>
      <c r="K141" s="41" t="s">
        <v>378</v>
      </c>
    </row>
    <row r="142" spans="1:11" s="41" customFormat="1" ht="15" customHeight="1">
      <c r="A142" s="6" t="s">
        <v>17</v>
      </c>
      <c r="B142" s="5" t="s">
        <v>17</v>
      </c>
      <c r="C142" s="32">
        <v>30312</v>
      </c>
      <c r="D142" s="12" t="s">
        <v>123</v>
      </c>
      <c r="E142" t="str">
        <f t="shared" si="2"/>
        <v>30312   Substance abuse</v>
      </c>
      <c r="I142"/>
      <c r="J142"/>
      <c r="K142" s="41" t="s">
        <v>379</v>
      </c>
    </row>
    <row r="143" spans="1:11" s="41" customFormat="1" ht="15" customHeight="1">
      <c r="A143" s="6" t="s">
        <v>17</v>
      </c>
      <c r="B143" s="2" t="s">
        <v>17</v>
      </c>
      <c r="C143" s="30">
        <v>30401</v>
      </c>
      <c r="D143" s="14" t="s">
        <v>124</v>
      </c>
      <c r="E143" t="str">
        <f t="shared" si="2"/>
        <v>30401   Health-related biotechnology</v>
      </c>
      <c r="I143"/>
      <c r="J143"/>
      <c r="K143" s="41" t="s">
        <v>380</v>
      </c>
    </row>
    <row r="144" spans="1:11" s="41" customFormat="1" ht="24" customHeight="1">
      <c r="A144" s="16" t="s">
        <v>17</v>
      </c>
      <c r="B144" s="16" t="s">
        <v>17</v>
      </c>
      <c r="C144" s="7">
        <v>30402</v>
      </c>
      <c r="D144" s="18" t="s">
        <v>223</v>
      </c>
      <c r="E144" t="str">
        <f t="shared" si="2"/>
        <v>30402   Technologies involving the manipulation of cells, tissues, organs or the whole organism (assisted reproduction)</v>
      </c>
      <c r="I144"/>
      <c r="J144"/>
      <c r="K144" s="41" t="s">
        <v>381</v>
      </c>
    </row>
    <row r="145" spans="1:11" s="41" customFormat="1" ht="45.75" customHeight="1">
      <c r="A145" s="16" t="s">
        <v>17</v>
      </c>
      <c r="B145" s="31" t="s">
        <v>125</v>
      </c>
      <c r="C145" s="3">
        <v>30403</v>
      </c>
      <c r="D145" s="26" t="s">
        <v>224</v>
      </c>
      <c r="E145" t="str">
        <f t="shared" si="2"/>
        <v>30403   Technologies involving identifying the functioning of DNA, proteins and enzymes and how they influence the onset of disease and maintenance of well-being (gene-based diagnostics and therapeutic interventions (pharmacogenomics, gene-based 
therapeutics)</v>
      </c>
      <c r="I145"/>
      <c r="J145"/>
      <c r="K145" s="41" t="s">
        <v>382</v>
      </c>
    </row>
    <row r="146" spans="1:11" s="41" customFormat="1" ht="20.100000000000001" customHeight="1">
      <c r="A146" s="16" t="s">
        <v>17</v>
      </c>
      <c r="B146" s="16" t="s">
        <v>17</v>
      </c>
      <c r="C146" s="32">
        <v>30404</v>
      </c>
      <c r="D146" s="19" t="s">
        <v>225</v>
      </c>
      <c r="E146" t="str">
        <f t="shared" si="2"/>
        <v>30404   Biomaterials (as related to medical implants, devices, sensors)</v>
      </c>
      <c r="I146"/>
      <c r="J146"/>
      <c r="K146" s="41" t="s">
        <v>383</v>
      </c>
    </row>
    <row r="147" spans="1:11" s="41" customFormat="1" ht="15" customHeight="1">
      <c r="A147" s="16" t="s">
        <v>17</v>
      </c>
      <c r="B147" s="16" t="s">
        <v>17</v>
      </c>
      <c r="C147" s="3">
        <v>30405</v>
      </c>
      <c r="D147" s="4" t="s">
        <v>126</v>
      </c>
      <c r="E147" t="str">
        <f t="shared" si="2"/>
        <v>30405   Medical biotechnology related ethics</v>
      </c>
      <c r="I147"/>
      <c r="J147"/>
      <c r="K147" s="41" t="s">
        <v>384</v>
      </c>
    </row>
    <row r="148" spans="1:11" s="41" customFormat="1" ht="18" customHeight="1">
      <c r="A148" s="16" t="s">
        <v>17</v>
      </c>
      <c r="B148" s="39" t="s">
        <v>127</v>
      </c>
      <c r="C148" s="32">
        <v>30501</v>
      </c>
      <c r="D148" s="28" t="s">
        <v>227</v>
      </c>
      <c r="E148" t="str">
        <f t="shared" si="2"/>
        <v>30501   Forensic science</v>
      </c>
      <c r="I148"/>
      <c r="J148"/>
      <c r="K148" s="41" t="s">
        <v>385</v>
      </c>
    </row>
    <row r="149" spans="1:11" s="41" customFormat="1" ht="18" customHeight="1">
      <c r="A149" s="16"/>
      <c r="B149" s="39"/>
      <c r="C149" s="7" t="s">
        <v>507</v>
      </c>
      <c r="D149" s="26" t="s">
        <v>226</v>
      </c>
      <c r="E149" t="str">
        <f t="shared" si="2"/>
        <v>305xx   Other medical science</v>
      </c>
      <c r="I149"/>
      <c r="J149"/>
    </row>
    <row r="150" spans="1:11" s="41" customFormat="1" ht="15" customHeight="1">
      <c r="A150" s="1" t="s">
        <v>17</v>
      </c>
      <c r="B150" s="2" t="s">
        <v>17</v>
      </c>
      <c r="C150" s="7">
        <v>40101</v>
      </c>
      <c r="D150" s="8" t="s">
        <v>128</v>
      </c>
      <c r="E150" t="str">
        <f t="shared" si="2"/>
        <v>40101   Agriculture</v>
      </c>
      <c r="I150"/>
      <c r="J150"/>
      <c r="K150" s="41" t="s">
        <v>386</v>
      </c>
    </row>
    <row r="151" spans="1:11" s="41" customFormat="1" ht="15" customHeight="1">
      <c r="A151" s="5" t="s">
        <v>17</v>
      </c>
      <c r="B151" s="6" t="s">
        <v>17</v>
      </c>
      <c r="C151" s="3">
        <v>40102</v>
      </c>
      <c r="D151" s="4" t="s">
        <v>129</v>
      </c>
      <c r="E151" t="str">
        <f t="shared" si="2"/>
        <v>40102   Forestry</v>
      </c>
      <c r="I151"/>
      <c r="J151"/>
      <c r="K151" s="41" t="s">
        <v>387</v>
      </c>
    </row>
    <row r="152" spans="1:11" s="41" customFormat="1" ht="15" customHeight="1">
      <c r="A152" s="15" t="s">
        <v>17</v>
      </c>
      <c r="B152" s="57" t="s">
        <v>130</v>
      </c>
      <c r="C152" s="27">
        <v>40103</v>
      </c>
      <c r="D152" s="28" t="s">
        <v>230</v>
      </c>
      <c r="E152" t="str">
        <f t="shared" si="2"/>
        <v>40103   Fishery</v>
      </c>
      <c r="I152"/>
      <c r="J152"/>
      <c r="K152" s="41" t="s">
        <v>388</v>
      </c>
    </row>
    <row r="153" spans="1:11" s="41" customFormat="1" ht="15" customHeight="1">
      <c r="A153" s="15"/>
      <c r="B153" s="45"/>
      <c r="C153" s="52">
        <v>40104</v>
      </c>
      <c r="D153" s="26" t="s">
        <v>228</v>
      </c>
      <c r="E153" t="str">
        <f t="shared" si="2"/>
        <v>40104   Soil science</v>
      </c>
      <c r="I153"/>
      <c r="J153"/>
      <c r="K153" s="41" t="s">
        <v>389</v>
      </c>
    </row>
    <row r="154" spans="1:11" s="41" customFormat="1" ht="15" customHeight="1">
      <c r="A154" s="15"/>
      <c r="B154" s="45"/>
      <c r="C154" s="52">
        <v>40105</v>
      </c>
      <c r="D154" s="26" t="s">
        <v>229</v>
      </c>
      <c r="E154" t="str">
        <f t="shared" si="2"/>
        <v>40105   Horticulture, viticulture</v>
      </c>
      <c r="I154"/>
      <c r="J154"/>
      <c r="K154" s="41" t="s">
        <v>390</v>
      </c>
    </row>
    <row r="155" spans="1:11" s="41" customFormat="1" ht="20.100000000000001" customHeight="1">
      <c r="A155" s="15" t="s">
        <v>17</v>
      </c>
      <c r="B155" s="16" t="s">
        <v>17</v>
      </c>
      <c r="C155" s="3">
        <v>40106</v>
      </c>
      <c r="D155" s="26" t="s">
        <v>231</v>
      </c>
      <c r="E155" t="str">
        <f t="shared" si="2"/>
        <v>40106   Agronomy, plant breeding and plant
protection; (Agricultural biotechnology to be 4.4)</v>
      </c>
      <c r="I155"/>
      <c r="J155"/>
      <c r="K155" s="41" t="s">
        <v>391</v>
      </c>
    </row>
    <row r="156" spans="1:11" s="41" customFormat="1" ht="15" customHeight="1">
      <c r="A156" s="15" t="s">
        <v>17</v>
      </c>
      <c r="B156" s="39" t="s">
        <v>131</v>
      </c>
      <c r="C156" s="34">
        <v>40201</v>
      </c>
      <c r="D156" s="19" t="s">
        <v>233</v>
      </c>
      <c r="E156" t="str">
        <f t="shared" si="2"/>
        <v>40201   Animal and dairy science; (Animal biotechnology to be 4.4)</v>
      </c>
      <c r="I156"/>
      <c r="J156"/>
      <c r="K156" s="41" t="s">
        <v>392</v>
      </c>
    </row>
    <row r="157" spans="1:11" s="41" customFormat="1" ht="15" customHeight="1">
      <c r="A157" s="15"/>
      <c r="B157" s="11"/>
      <c r="C157" s="53">
        <v>40202</v>
      </c>
      <c r="D157" s="18" t="s">
        <v>232</v>
      </c>
      <c r="E157" t="str">
        <f t="shared" si="2"/>
        <v>40202   Pets</v>
      </c>
      <c r="I157"/>
      <c r="J157"/>
      <c r="K157" s="41" t="s">
        <v>393</v>
      </c>
    </row>
    <row r="158" spans="1:11" s="41" customFormat="1" ht="15" customHeight="1">
      <c r="A158" s="5" t="s">
        <v>17</v>
      </c>
      <c r="B158" s="5" t="s">
        <v>17</v>
      </c>
      <c r="C158" s="3">
        <v>40203</v>
      </c>
      <c r="D158" s="4" t="s">
        <v>132</v>
      </c>
      <c r="E158" t="str">
        <f t="shared" si="2"/>
        <v>40203   Husbandry</v>
      </c>
      <c r="I158"/>
      <c r="J158"/>
      <c r="K158" s="41" t="s">
        <v>394</v>
      </c>
    </row>
    <row r="159" spans="1:11" s="41" customFormat="1" ht="15" customHeight="1">
      <c r="A159" s="35" t="s">
        <v>133</v>
      </c>
      <c r="B159" s="48" t="s">
        <v>134</v>
      </c>
      <c r="C159" s="27">
        <v>40301</v>
      </c>
      <c r="D159" s="28" t="s">
        <v>235</v>
      </c>
      <c r="E159" t="str">
        <f t="shared" si="2"/>
        <v>40301   Veterinary science</v>
      </c>
      <c r="I159"/>
      <c r="J159"/>
      <c r="K159" s="41" t="s">
        <v>395</v>
      </c>
    </row>
    <row r="160" spans="1:11" s="41" customFormat="1" ht="15" customHeight="1">
      <c r="A160" s="35"/>
      <c r="B160" s="31"/>
      <c r="C160" s="27">
        <v>40401</v>
      </c>
      <c r="D160" s="28" t="s">
        <v>234</v>
      </c>
      <c r="E160" t="str">
        <f t="shared" si="2"/>
        <v>40401   Agricultural biotechnology and food biotechnology</v>
      </c>
      <c r="I160"/>
      <c r="J160"/>
      <c r="K160" s="41" t="s">
        <v>396</v>
      </c>
    </row>
    <row r="161" spans="1:11" s="41" customFormat="1" ht="36" customHeight="1">
      <c r="A161" s="15" t="s">
        <v>17</v>
      </c>
      <c r="B161" s="11" t="s">
        <v>135</v>
      </c>
      <c r="C161" s="58">
        <v>40402</v>
      </c>
      <c r="D161" s="59" t="s">
        <v>236</v>
      </c>
      <c r="E161" t="str">
        <f t="shared" si="2"/>
        <v>40402   GM technology (crops and livestock), livestock cloning, marker assisted selection, diagnostics (DNA chips and biosensing devices for the early/accurate detection of diseases) biomass feedstock production technologies, biopharming</v>
      </c>
      <c r="I161"/>
      <c r="J161"/>
      <c r="K161" s="41" t="s">
        <v>397</v>
      </c>
    </row>
    <row r="162" spans="1:11" s="41" customFormat="1" ht="14.1" customHeight="1">
      <c r="A162" s="5" t="s">
        <v>17</v>
      </c>
      <c r="B162" s="5" t="s">
        <v>17</v>
      </c>
      <c r="C162" s="3">
        <v>40403</v>
      </c>
      <c r="D162" s="4" t="s">
        <v>136</v>
      </c>
      <c r="E162" t="str">
        <f t="shared" si="2"/>
        <v>40403   Agricultural biotechnology related ethics</v>
      </c>
      <c r="I162"/>
      <c r="J162"/>
      <c r="K162" s="41" t="s">
        <v>398</v>
      </c>
    </row>
    <row r="163" spans="1:11" s="41" customFormat="1" ht="18" customHeight="1">
      <c r="A163" s="15" t="s">
        <v>17</v>
      </c>
      <c r="B163" s="17" t="s">
        <v>137</v>
      </c>
      <c r="C163" s="23" t="s">
        <v>505</v>
      </c>
      <c r="D163" s="22" t="s">
        <v>506</v>
      </c>
      <c r="E163" t="str">
        <f t="shared" si="2"/>
        <v>405xx   Other agricultural sciences</v>
      </c>
      <c r="I163"/>
      <c r="J163"/>
      <c r="K163" s="41" t="s">
        <v>304</v>
      </c>
    </row>
    <row r="164" spans="1:11" s="41" customFormat="1" ht="15" customHeight="1">
      <c r="A164" s="40" t="s">
        <v>17</v>
      </c>
      <c r="B164" s="33" t="s">
        <v>17</v>
      </c>
      <c r="C164" s="32">
        <v>50101</v>
      </c>
      <c r="D164" s="19" t="s">
        <v>237</v>
      </c>
      <c r="E164" t="str">
        <f t="shared" si="2"/>
        <v>50101   Psychology (including human - machine relations)</v>
      </c>
      <c r="I164"/>
      <c r="J164"/>
      <c r="K164" s="41" t="s">
        <v>399</v>
      </c>
    </row>
    <row r="165" spans="1:11" s="41" customFormat="1" ht="20.25" customHeight="1">
      <c r="A165" s="16" t="s">
        <v>17</v>
      </c>
      <c r="B165" s="15" t="s">
        <v>17</v>
      </c>
      <c r="C165" s="3">
        <v>50102</v>
      </c>
      <c r="D165" s="26" t="s">
        <v>238</v>
      </c>
      <c r="E165" t="str">
        <f t="shared" si="2"/>
        <v>50102   Psychology, special (including therapy for learning, speech, hearing, visual and other physical and mental disabilities);</v>
      </c>
      <c r="I165"/>
      <c r="J165"/>
      <c r="K165" s="41" t="s">
        <v>400</v>
      </c>
    </row>
    <row r="166" spans="1:11" s="41" customFormat="1" ht="15" customHeight="1">
      <c r="A166" s="16" t="s">
        <v>17</v>
      </c>
      <c r="B166" s="60" t="s">
        <v>138</v>
      </c>
      <c r="C166" s="32">
        <v>50103</v>
      </c>
      <c r="D166" s="12" t="s">
        <v>139</v>
      </c>
      <c r="E166" t="str">
        <f t="shared" si="2"/>
        <v>50103   Cognitive sciences</v>
      </c>
      <c r="I166"/>
      <c r="J166"/>
      <c r="K166" s="41" t="s">
        <v>401</v>
      </c>
    </row>
    <row r="167" spans="1:11" s="41" customFormat="1" ht="15" customHeight="1">
      <c r="A167" s="6" t="s">
        <v>17</v>
      </c>
      <c r="B167" s="2" t="s">
        <v>17</v>
      </c>
      <c r="C167" s="3">
        <v>50201</v>
      </c>
      <c r="D167" s="4" t="s">
        <v>140</v>
      </c>
      <c r="E167" t="str">
        <f t="shared" si="2"/>
        <v>50201   Economic Theory</v>
      </c>
      <c r="I167"/>
      <c r="J167"/>
      <c r="K167" s="41" t="s">
        <v>402</v>
      </c>
    </row>
    <row r="168" spans="1:11" s="41" customFormat="1" ht="15" customHeight="1">
      <c r="A168" s="6" t="s">
        <v>17</v>
      </c>
      <c r="B168" s="6" t="s">
        <v>17</v>
      </c>
      <c r="C168" s="7">
        <v>50202</v>
      </c>
      <c r="D168" s="8" t="s">
        <v>141</v>
      </c>
      <c r="E168" t="str">
        <f t="shared" si="2"/>
        <v>50202   Applied Economics, Econometrics</v>
      </c>
      <c r="I168"/>
      <c r="J168"/>
      <c r="K168" s="41" t="s">
        <v>403</v>
      </c>
    </row>
    <row r="169" spans="1:11" s="41" customFormat="1" ht="15" customHeight="1">
      <c r="A169" s="16" t="s">
        <v>17</v>
      </c>
      <c r="B169" s="31" t="s">
        <v>142</v>
      </c>
      <c r="C169" s="34">
        <v>50203</v>
      </c>
      <c r="D169" s="19" t="s">
        <v>240</v>
      </c>
      <c r="E169" t="str">
        <f t="shared" si="2"/>
        <v>50203   Industrial relations</v>
      </c>
      <c r="I169"/>
      <c r="J169"/>
      <c r="K169" s="41" t="s">
        <v>404</v>
      </c>
    </row>
    <row r="170" spans="1:11" s="41" customFormat="1" ht="15" customHeight="1">
      <c r="A170" s="16"/>
      <c r="B170" s="31"/>
      <c r="C170" s="53">
        <v>50204</v>
      </c>
      <c r="D170" s="18" t="s">
        <v>239</v>
      </c>
      <c r="E170" t="str">
        <f t="shared" si="2"/>
        <v>50204   Business and management</v>
      </c>
      <c r="I170"/>
      <c r="J170"/>
      <c r="K170" s="41" t="s">
        <v>405</v>
      </c>
    </row>
    <row r="171" spans="1:11" s="41" customFormat="1" ht="15" customHeight="1">
      <c r="A171" s="6" t="s">
        <v>17</v>
      </c>
      <c r="B171" s="6" t="s">
        <v>17</v>
      </c>
      <c r="C171" s="7">
        <v>50205</v>
      </c>
      <c r="D171" s="8" t="s">
        <v>143</v>
      </c>
      <c r="E171" t="str">
        <f t="shared" si="2"/>
        <v>50205   Accounting</v>
      </c>
      <c r="I171"/>
      <c r="J171"/>
      <c r="K171" s="41" t="s">
        <v>406</v>
      </c>
    </row>
    <row r="172" spans="1:11" s="41" customFormat="1" ht="15" customHeight="1">
      <c r="A172" s="6" t="s">
        <v>17</v>
      </c>
      <c r="B172" s="6" t="s">
        <v>17</v>
      </c>
      <c r="C172" s="30">
        <v>50206</v>
      </c>
      <c r="D172" s="14" t="s">
        <v>144</v>
      </c>
      <c r="E172" t="str">
        <f t="shared" si="2"/>
        <v>50206   Finance</v>
      </c>
      <c r="I172"/>
      <c r="J172"/>
      <c r="K172" s="41" t="s">
        <v>407</v>
      </c>
    </row>
    <row r="173" spans="1:11" s="41" customFormat="1" ht="24" customHeight="1">
      <c r="A173" s="16" t="s">
        <v>17</v>
      </c>
      <c r="B173" s="33" t="s">
        <v>17</v>
      </c>
      <c r="C173" s="3">
        <v>50301</v>
      </c>
      <c r="D173" s="26" t="s">
        <v>145</v>
      </c>
      <c r="E173" t="str">
        <f t="shared" si="2"/>
        <v>50301   Education, general; including training,
pedagogy, didactics [and education systems]</v>
      </c>
      <c r="I173"/>
      <c r="J173"/>
      <c r="K173" s="41" t="s">
        <v>408</v>
      </c>
    </row>
    <row r="174" spans="1:11" s="41" customFormat="1" ht="24" customHeight="1">
      <c r="A174" s="16" t="s">
        <v>17</v>
      </c>
      <c r="B174" s="11" t="s">
        <v>146</v>
      </c>
      <c r="C174" s="32">
        <v>50302</v>
      </c>
      <c r="D174" s="19" t="s">
        <v>147</v>
      </c>
      <c r="E174" t="str">
        <f t="shared" si="2"/>
        <v>50302   Education, special (to gifted persons, those
with learning disabilities)</v>
      </c>
      <c r="I174"/>
      <c r="J174"/>
      <c r="K174" s="41" t="s">
        <v>409</v>
      </c>
    </row>
    <row r="175" spans="1:11" s="41" customFormat="1" ht="18.95" customHeight="1">
      <c r="A175" s="16" t="s">
        <v>17</v>
      </c>
      <c r="B175" s="40" t="s">
        <v>17</v>
      </c>
      <c r="C175" s="7">
        <v>50401</v>
      </c>
      <c r="D175" s="8" t="s">
        <v>148</v>
      </c>
      <c r="E175" t="str">
        <f t="shared" si="2"/>
        <v>50401   Sociology</v>
      </c>
      <c r="I175"/>
      <c r="J175"/>
      <c r="K175" s="41" t="s">
        <v>410</v>
      </c>
    </row>
    <row r="176" spans="1:11" s="41" customFormat="1" ht="18.95" customHeight="1">
      <c r="A176" s="31" t="s">
        <v>149</v>
      </c>
      <c r="B176" s="16" t="s">
        <v>17</v>
      </c>
      <c r="C176" s="30">
        <v>50402</v>
      </c>
      <c r="D176" s="14" t="s">
        <v>150</v>
      </c>
      <c r="E176" t="str">
        <f t="shared" si="2"/>
        <v>50402   Demography</v>
      </c>
      <c r="I176"/>
      <c r="J176"/>
      <c r="K176" s="41" t="s">
        <v>411</v>
      </c>
    </row>
    <row r="177" spans="1:11" s="41" customFormat="1" ht="21" customHeight="1">
      <c r="A177" s="16" t="s">
        <v>17</v>
      </c>
      <c r="B177" s="31" t="s">
        <v>151</v>
      </c>
      <c r="C177" s="7">
        <v>50403</v>
      </c>
      <c r="D177" s="18" t="s">
        <v>241</v>
      </c>
      <c r="E177" t="str">
        <f t="shared" si="2"/>
        <v>50403   Social topics (Women´s and gender studies; Social issues; Family studies; Social work)</v>
      </c>
      <c r="I177"/>
      <c r="J177"/>
      <c r="K177" s="41" t="s">
        <v>412</v>
      </c>
    </row>
    <row r="178" spans="1:11" s="41" customFormat="1" ht="18.95" customHeight="1">
      <c r="A178" s="16" t="s">
        <v>17</v>
      </c>
      <c r="B178" s="16" t="s">
        <v>17</v>
      </c>
      <c r="C178" s="7">
        <v>50404</v>
      </c>
      <c r="D178" s="8" t="s">
        <v>152</v>
      </c>
      <c r="E178" t="str">
        <f t="shared" si="2"/>
        <v>50404   Antropology, ethnology</v>
      </c>
      <c r="I178"/>
      <c r="J178"/>
      <c r="K178" s="41" t="s">
        <v>413</v>
      </c>
    </row>
    <row r="179" spans="1:11" s="41" customFormat="1" ht="15" customHeight="1">
      <c r="A179" s="16" t="s">
        <v>17</v>
      </c>
      <c r="B179" s="39" t="s">
        <v>153</v>
      </c>
      <c r="C179" s="27">
        <v>50501</v>
      </c>
      <c r="D179" s="28" t="s">
        <v>243</v>
      </c>
      <c r="E179" t="str">
        <f t="shared" si="2"/>
        <v>50501   Law</v>
      </c>
      <c r="I179"/>
      <c r="J179"/>
      <c r="K179" s="41" t="s">
        <v>414</v>
      </c>
    </row>
    <row r="180" spans="1:11" s="41" customFormat="1" ht="15" customHeight="1">
      <c r="A180" s="16"/>
      <c r="B180" s="54"/>
      <c r="C180" s="27">
        <v>50502</v>
      </c>
      <c r="D180" s="28" t="s">
        <v>242</v>
      </c>
      <c r="E180" t="str">
        <f t="shared" si="2"/>
        <v>50502   Criminology, penology</v>
      </c>
      <c r="I180"/>
      <c r="J180"/>
      <c r="K180" s="41" t="s">
        <v>415</v>
      </c>
    </row>
    <row r="181" spans="1:11" s="41" customFormat="1" ht="15" customHeight="1">
      <c r="A181" s="16" t="s">
        <v>17</v>
      </c>
      <c r="B181" s="17" t="s">
        <v>154</v>
      </c>
      <c r="C181" s="34">
        <v>50601</v>
      </c>
      <c r="D181" s="19" t="s">
        <v>245</v>
      </c>
      <c r="E181" t="str">
        <f t="shared" si="2"/>
        <v>50601   Political science</v>
      </c>
      <c r="I181"/>
      <c r="J181"/>
      <c r="K181" s="41" t="s">
        <v>416</v>
      </c>
    </row>
    <row r="182" spans="1:11" s="41" customFormat="1" ht="15" customHeight="1">
      <c r="A182" s="16"/>
      <c r="B182" s="31"/>
      <c r="C182" s="53">
        <v>50602</v>
      </c>
      <c r="D182" s="18" t="s">
        <v>244</v>
      </c>
      <c r="E182" t="str">
        <f t="shared" si="2"/>
        <v>50602   Public administration</v>
      </c>
      <c r="I182"/>
      <c r="J182"/>
      <c r="K182" s="41" t="s">
        <v>417</v>
      </c>
    </row>
    <row r="183" spans="1:11" s="41" customFormat="1" ht="15" customHeight="1">
      <c r="A183" s="6" t="s">
        <v>17</v>
      </c>
      <c r="B183" s="20" t="s">
        <v>17</v>
      </c>
      <c r="C183" s="3">
        <v>50603</v>
      </c>
      <c r="D183" s="4" t="s">
        <v>155</v>
      </c>
      <c r="E183" t="str">
        <f t="shared" ref="E183:E211" si="3">C183&amp;"   "&amp;D183</f>
        <v>50603   Organisation theory</v>
      </c>
      <c r="I183"/>
      <c r="J183"/>
      <c r="K183" s="41" t="s">
        <v>418</v>
      </c>
    </row>
    <row r="184" spans="1:11" s="41" customFormat="1" ht="15" customHeight="1">
      <c r="A184" s="49" t="s">
        <v>17</v>
      </c>
      <c r="B184" s="33" t="s">
        <v>17</v>
      </c>
      <c r="C184" s="32">
        <v>50701</v>
      </c>
      <c r="D184" s="12" t="s">
        <v>156</v>
      </c>
      <c r="E184" t="str">
        <f t="shared" si="3"/>
        <v>50701   Cultural and economic geography</v>
      </c>
      <c r="I184"/>
      <c r="J184"/>
      <c r="K184" s="41" t="s">
        <v>419</v>
      </c>
    </row>
    <row r="185" spans="1:11" s="41" customFormat="1" ht="15" customHeight="1">
      <c r="A185" s="6" t="s">
        <v>17</v>
      </c>
      <c r="B185" s="5" t="s">
        <v>17</v>
      </c>
      <c r="C185" s="7">
        <v>50702</v>
      </c>
      <c r="D185" s="8" t="s">
        <v>157</v>
      </c>
      <c r="E185" t="str">
        <f t="shared" si="3"/>
        <v>50702   Urban studies (planning and development)</v>
      </c>
      <c r="I185"/>
      <c r="J185"/>
      <c r="K185" s="41" t="s">
        <v>420</v>
      </c>
    </row>
    <row r="186" spans="1:11" s="41" customFormat="1" ht="21" customHeight="1">
      <c r="A186" s="16" t="s">
        <v>17</v>
      </c>
      <c r="B186" s="35" t="s">
        <v>158</v>
      </c>
      <c r="C186" s="30">
        <v>50703</v>
      </c>
      <c r="D186" s="28" t="s">
        <v>246</v>
      </c>
      <c r="E186" t="str">
        <f t="shared" si="3"/>
        <v>50703   Transport planning and social aspects of  transport (transport engineering to be 2.1)</v>
      </c>
      <c r="I186"/>
      <c r="J186"/>
      <c r="K186" s="41" t="s">
        <v>421</v>
      </c>
    </row>
    <row r="187" spans="1:11" s="41" customFormat="1" ht="15" customHeight="1">
      <c r="A187" s="16" t="s">
        <v>17</v>
      </c>
      <c r="B187" s="15" t="s">
        <v>17</v>
      </c>
      <c r="C187" s="32">
        <v>50704</v>
      </c>
      <c r="D187" s="12" t="s">
        <v>159</v>
      </c>
      <c r="E187" t="str">
        <f t="shared" si="3"/>
        <v>50704   Environmental sciences (social aspects)</v>
      </c>
      <c r="I187"/>
      <c r="J187"/>
      <c r="K187" s="41" t="s">
        <v>422</v>
      </c>
    </row>
    <row r="188" spans="1:11" s="41" customFormat="1" ht="15" customHeight="1">
      <c r="A188" s="16" t="s">
        <v>17</v>
      </c>
      <c r="B188" s="40" t="s">
        <v>17</v>
      </c>
      <c r="C188" s="27">
        <v>50801</v>
      </c>
      <c r="D188" s="28" t="s">
        <v>248</v>
      </c>
      <c r="E188" t="str">
        <f t="shared" si="3"/>
        <v>50801   Journalism</v>
      </c>
      <c r="I188"/>
      <c r="J188"/>
      <c r="K188" s="41" t="s">
        <v>423</v>
      </c>
    </row>
    <row r="189" spans="1:11" s="41" customFormat="1" ht="15" customHeight="1">
      <c r="A189" s="16"/>
      <c r="B189" s="16"/>
      <c r="C189" s="27">
        <v>50802</v>
      </c>
      <c r="D189" s="28" t="s">
        <v>247</v>
      </c>
      <c r="E189" t="str">
        <f t="shared" si="3"/>
        <v>50802   Media and socio-cultural communication</v>
      </c>
      <c r="I189"/>
      <c r="J189"/>
      <c r="K189" s="41" t="s">
        <v>424</v>
      </c>
    </row>
    <row r="190" spans="1:11" s="41" customFormat="1" ht="15" customHeight="1">
      <c r="A190" s="16" t="s">
        <v>17</v>
      </c>
      <c r="B190" s="31" t="s">
        <v>160</v>
      </c>
      <c r="C190" s="32">
        <v>50803</v>
      </c>
      <c r="D190" s="12" t="s">
        <v>161</v>
      </c>
      <c r="E190" t="str">
        <f t="shared" si="3"/>
        <v>50803   Information science (social aspects)</v>
      </c>
      <c r="I190"/>
      <c r="J190"/>
      <c r="K190" s="41" t="s">
        <v>425</v>
      </c>
    </row>
    <row r="191" spans="1:11" s="41" customFormat="1" ht="15" customHeight="1">
      <c r="A191" s="6" t="s">
        <v>17</v>
      </c>
      <c r="B191" s="6" t="s">
        <v>17</v>
      </c>
      <c r="C191" s="3">
        <v>50804</v>
      </c>
      <c r="D191" s="4" t="s">
        <v>162</v>
      </c>
      <c r="E191" t="str">
        <f t="shared" si="3"/>
        <v>50804   Library science</v>
      </c>
      <c r="I191"/>
      <c r="J191"/>
      <c r="K191" s="41" t="s">
        <v>426</v>
      </c>
    </row>
    <row r="192" spans="1:11" s="41" customFormat="1" ht="15" customHeight="1">
      <c r="A192" s="16" t="s">
        <v>17</v>
      </c>
      <c r="B192" s="39" t="s">
        <v>163</v>
      </c>
      <c r="C192" s="32">
        <v>50901</v>
      </c>
      <c r="D192" s="12" t="s">
        <v>164</v>
      </c>
      <c r="E192" t="str">
        <f t="shared" si="3"/>
        <v>50901   Other social sciences</v>
      </c>
      <c r="I192"/>
      <c r="J192"/>
      <c r="K192" s="41" t="s">
        <v>427</v>
      </c>
    </row>
    <row r="193" spans="1:11" s="41" customFormat="1" ht="15" customHeight="1">
      <c r="A193" s="20" t="s">
        <v>17</v>
      </c>
      <c r="B193" s="13" t="s">
        <v>17</v>
      </c>
      <c r="C193" s="85" t="s">
        <v>498</v>
      </c>
      <c r="D193" s="12" t="s">
        <v>165</v>
      </c>
      <c r="E193" t="str">
        <f t="shared" si="3"/>
        <v>509xx   Social sciences, interdisciplinary</v>
      </c>
      <c r="I193"/>
      <c r="J193"/>
      <c r="K193" s="41" t="s">
        <v>428</v>
      </c>
    </row>
    <row r="194" spans="1:11" s="41" customFormat="1" ht="24.75" customHeight="1">
      <c r="A194" s="40" t="s">
        <v>17</v>
      </c>
      <c r="B194" s="17" t="s">
        <v>166</v>
      </c>
      <c r="C194" s="3">
        <v>60101</v>
      </c>
      <c r="D194" s="29" t="s">
        <v>249</v>
      </c>
      <c r="E194" t="str">
        <f t="shared" si="3"/>
        <v>60101   History (history of science and technology to be 6.3, history of specific sciences to be HISTORY under the respective headings)</v>
      </c>
      <c r="I194"/>
      <c r="J194"/>
      <c r="K194" s="41" t="s">
        <v>429</v>
      </c>
    </row>
    <row r="195" spans="1:11" s="41" customFormat="1" ht="15" customHeight="1">
      <c r="A195" s="6" t="s">
        <v>17</v>
      </c>
      <c r="B195" s="6" t="s">
        <v>17</v>
      </c>
      <c r="C195" s="3">
        <v>60102</v>
      </c>
      <c r="D195" s="4" t="s">
        <v>167</v>
      </c>
      <c r="E195" t="str">
        <f t="shared" si="3"/>
        <v>60102   Archaeology</v>
      </c>
      <c r="I195"/>
      <c r="J195"/>
      <c r="K195" s="41" t="s">
        <v>430</v>
      </c>
    </row>
    <row r="196" spans="1:11" s="41" customFormat="1" ht="15" customHeight="1">
      <c r="A196" s="16" t="s">
        <v>17</v>
      </c>
      <c r="B196" s="33" t="s">
        <v>17</v>
      </c>
      <c r="C196" s="27">
        <v>60201</v>
      </c>
      <c r="D196" s="28" t="s">
        <v>251</v>
      </c>
      <c r="E196" t="str">
        <f t="shared" si="3"/>
        <v>60201   General language studies</v>
      </c>
      <c r="I196"/>
      <c r="J196"/>
      <c r="K196" s="41" t="s">
        <v>431</v>
      </c>
    </row>
    <row r="197" spans="1:11" s="41" customFormat="1" ht="15" customHeight="1">
      <c r="A197" s="16"/>
      <c r="B197" s="15"/>
      <c r="C197" s="27">
        <v>60202</v>
      </c>
      <c r="D197" s="28" t="s">
        <v>250</v>
      </c>
      <c r="E197" t="str">
        <f t="shared" si="3"/>
        <v>60202   Specific languages</v>
      </c>
      <c r="I197"/>
      <c r="J197"/>
    </row>
    <row r="198" spans="1:11" s="41" customFormat="1" ht="15" customHeight="1">
      <c r="A198" s="6" t="s">
        <v>17</v>
      </c>
      <c r="B198" s="5" t="s">
        <v>17</v>
      </c>
      <c r="C198" s="32">
        <v>60203</v>
      </c>
      <c r="D198" s="12" t="s">
        <v>168</v>
      </c>
      <c r="E198" t="str">
        <f t="shared" si="3"/>
        <v>60203   Linguistics</v>
      </c>
      <c r="I198"/>
      <c r="J198"/>
      <c r="K198" s="41" t="s">
        <v>432</v>
      </c>
    </row>
    <row r="199" spans="1:11" s="41" customFormat="1" ht="23.25" customHeight="1">
      <c r="A199" s="45" t="s">
        <v>173</v>
      </c>
      <c r="B199" s="5" t="s">
        <v>17</v>
      </c>
      <c r="C199" s="30">
        <v>60204</v>
      </c>
      <c r="D199" s="14" t="s">
        <v>169</v>
      </c>
      <c r="E199" t="str">
        <f t="shared" si="3"/>
        <v>60204   General literature studies</v>
      </c>
      <c r="I199"/>
      <c r="J199"/>
      <c r="K199" s="41" t="s">
        <v>433</v>
      </c>
    </row>
    <row r="200" spans="1:11" s="41" customFormat="1" ht="15" customHeight="1">
      <c r="A200" s="16" t="s">
        <v>17</v>
      </c>
      <c r="B200" s="11" t="s">
        <v>170</v>
      </c>
      <c r="C200" s="32">
        <v>60205</v>
      </c>
      <c r="D200" s="12" t="s">
        <v>171</v>
      </c>
      <c r="E200" t="str">
        <f t="shared" si="3"/>
        <v>60205   Literary theory</v>
      </c>
      <c r="I200"/>
      <c r="J200"/>
      <c r="K200" s="41" t="s">
        <v>434</v>
      </c>
    </row>
    <row r="201" spans="1:11" s="41" customFormat="1" ht="15" customHeight="1">
      <c r="A201" s="45"/>
      <c r="B201" s="15" t="s">
        <v>17</v>
      </c>
      <c r="C201" s="7">
        <v>60206</v>
      </c>
      <c r="D201" s="8" t="s">
        <v>172</v>
      </c>
      <c r="E201" t="str">
        <f t="shared" si="3"/>
        <v>60206   Specific literatures</v>
      </c>
      <c r="I201"/>
      <c r="J201"/>
      <c r="K201" s="41" t="s">
        <v>435</v>
      </c>
    </row>
    <row r="202" spans="1:11" s="41" customFormat="1" ht="21.75" customHeight="1">
      <c r="A202" s="16" t="s">
        <v>17</v>
      </c>
      <c r="B202" s="17" t="s">
        <v>175</v>
      </c>
      <c r="C202" s="3">
        <v>60301</v>
      </c>
      <c r="D202" s="26" t="s">
        <v>174</v>
      </c>
      <c r="E202" t="str">
        <f t="shared" si="3"/>
        <v>60301   Philosophy, History and Philosophy of 
science and technology</v>
      </c>
      <c r="I202"/>
      <c r="J202"/>
      <c r="K202" s="41" t="s">
        <v>436</v>
      </c>
    </row>
    <row r="203" spans="1:11" s="41" customFormat="1" ht="15" customHeight="1">
      <c r="A203" s="6" t="s">
        <v>17</v>
      </c>
      <c r="B203" s="6" t="s">
        <v>17</v>
      </c>
      <c r="C203" s="32">
        <v>60302</v>
      </c>
      <c r="D203" s="12" t="s">
        <v>504</v>
      </c>
      <c r="E203" t="str">
        <f t="shared" si="3"/>
        <v xml:space="preserve">60302   Ethics </v>
      </c>
      <c r="I203"/>
      <c r="J203"/>
      <c r="K203" s="41" t="s">
        <v>437</v>
      </c>
    </row>
    <row r="204" spans="1:11" s="41" customFormat="1" ht="15" customHeight="1">
      <c r="A204" s="6" t="s">
        <v>17</v>
      </c>
      <c r="B204" s="6" t="s">
        <v>17</v>
      </c>
      <c r="C204" s="30">
        <v>60303</v>
      </c>
      <c r="D204" s="14" t="s">
        <v>176</v>
      </c>
      <c r="E204" t="str">
        <f t="shared" si="3"/>
        <v>60303   Theology</v>
      </c>
      <c r="I204"/>
      <c r="J204"/>
      <c r="K204" s="41" t="s">
        <v>438</v>
      </c>
    </row>
    <row r="205" spans="1:11" s="41" customFormat="1" ht="15" customHeight="1">
      <c r="A205" s="6"/>
      <c r="B205" s="6" t="s">
        <v>17</v>
      </c>
      <c r="C205" s="7">
        <v>60304</v>
      </c>
      <c r="D205" s="8" t="s">
        <v>177</v>
      </c>
      <c r="E205" t="str">
        <f t="shared" si="3"/>
        <v>60304   Religious studies</v>
      </c>
      <c r="I205"/>
      <c r="J205"/>
      <c r="K205" s="41" t="s">
        <v>439</v>
      </c>
    </row>
    <row r="206" spans="1:11" s="41" customFormat="1" ht="15" customHeight="1">
      <c r="A206" s="6" t="s">
        <v>17</v>
      </c>
      <c r="B206" s="1" t="s">
        <v>17</v>
      </c>
      <c r="C206" s="30">
        <v>60401</v>
      </c>
      <c r="D206" s="14" t="s">
        <v>178</v>
      </c>
      <c r="E206" t="str">
        <f t="shared" si="3"/>
        <v>60401   Arts, Art history</v>
      </c>
      <c r="I206"/>
      <c r="J206"/>
      <c r="K206" s="41" t="s">
        <v>440</v>
      </c>
    </row>
    <row r="207" spans="1:11" s="41" customFormat="1" ht="36.950000000000003" customHeight="1">
      <c r="A207" s="31"/>
      <c r="B207" s="35" t="s">
        <v>179</v>
      </c>
      <c r="C207" s="27" t="s">
        <v>252</v>
      </c>
      <c r="D207" s="28" t="s">
        <v>253</v>
      </c>
      <c r="E207" t="str">
        <f t="shared" si="3"/>
        <v xml:space="preserve">60402
   Architectural design
</v>
      </c>
      <c r="I207"/>
      <c r="J207"/>
      <c r="K207" s="41" t="s">
        <v>441</v>
      </c>
    </row>
    <row r="208" spans="1:11" s="41" customFormat="1" ht="36.950000000000003" customHeight="1">
      <c r="A208" s="31"/>
      <c r="B208" s="35"/>
      <c r="C208" s="27">
        <v>60403</v>
      </c>
      <c r="D208" s="28" t="s">
        <v>254</v>
      </c>
      <c r="E208" t="str">
        <f t="shared" si="3"/>
        <v>60403   Performing arts studies (Musicology,
Theater science, Dramaturgy)</v>
      </c>
      <c r="I208"/>
      <c r="J208"/>
      <c r="K208" s="41" t="s">
        <v>442</v>
      </c>
    </row>
    <row r="209" spans="1:11" s="41" customFormat="1" ht="24.75" customHeight="1">
      <c r="A209" s="6" t="s">
        <v>17</v>
      </c>
      <c r="B209" s="5" t="s">
        <v>17</v>
      </c>
      <c r="C209" s="32">
        <v>60404</v>
      </c>
      <c r="D209" s="12" t="s">
        <v>180</v>
      </c>
      <c r="E209" t="str">
        <f t="shared" si="3"/>
        <v>60404   Folklore studies</v>
      </c>
      <c r="I209"/>
      <c r="J209"/>
      <c r="K209" s="41" t="s">
        <v>443</v>
      </c>
    </row>
    <row r="210" spans="1:11" s="41" customFormat="1" ht="18" customHeight="1">
      <c r="A210" s="6" t="s">
        <v>17</v>
      </c>
      <c r="B210" s="13" t="s">
        <v>17</v>
      </c>
      <c r="C210" s="30">
        <v>60405</v>
      </c>
      <c r="D210" s="14" t="s">
        <v>181</v>
      </c>
      <c r="E210" t="str">
        <f t="shared" si="3"/>
        <v>60405   Studies on Film, Radio and Television</v>
      </c>
      <c r="I210"/>
      <c r="J210"/>
      <c r="K210" s="41" t="s">
        <v>444</v>
      </c>
    </row>
    <row r="211" spans="1:11" s="41" customFormat="1" ht="18" customHeight="1">
      <c r="A211" s="21" t="s">
        <v>17</v>
      </c>
      <c r="B211" s="48" t="s">
        <v>182</v>
      </c>
      <c r="C211" s="46" t="s">
        <v>502</v>
      </c>
      <c r="D211" s="50" t="s">
        <v>503</v>
      </c>
      <c r="E211" t="str">
        <f t="shared" si="3"/>
        <v>605xx   Other Humanities and the Arts</v>
      </c>
      <c r="I211"/>
      <c r="J211"/>
      <c r="K211" s="41" t="s">
        <v>304</v>
      </c>
    </row>
  </sheetData>
  <sheetProtection algorithmName="SHA-512" hashValue="8Krx4Kux128yehKoU6tStZqTUMMmn5QFROQzvIhy0uXpOLlyM57096bCRIDRmhSVbyi2s8g6IF/omXum2dV/Fw==" saltValue="cLtNLcOIYsJmLWj3E/rFUQ==" spinCount="100000" sheet="1" objects="1" scenarios="1"/>
  <phoneticPr fontId="9" type="noConversion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3F6AF-DEA8-40D8-8F77-3FFA6E00B6CC}">
  <sheetPr codeName="List3"/>
  <dimension ref="A1:A3"/>
  <sheetViews>
    <sheetView workbookViewId="0">
      <selection sqref="A1:XFD1048576"/>
    </sheetView>
  </sheetViews>
  <sheetFormatPr defaultRowHeight="15"/>
  <sheetData>
    <row r="1" spans="1:1">
      <c r="A1" t="s">
        <v>486</v>
      </c>
    </row>
    <row r="2" spans="1:1">
      <c r="A2" t="s">
        <v>485</v>
      </c>
    </row>
    <row r="3" spans="1:1">
      <c r="A3" t="s">
        <v>487</v>
      </c>
    </row>
  </sheetData>
  <sheetProtection algorithmName="SHA-512" hashValue="aAi+8YZ5ewpph+7I3zj+l5QFhaQOIII1c80QCubb2NCageTncu9QFh3j/FZxx3Y5BYXkJA85DfI61CXZFbUrog==" saltValue="8bAKbGITEYHUwvu92PGCiQ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DOTAZNÍK OPONENTA</vt:lpstr>
      <vt:lpstr>Návod k vyplnění</vt:lpstr>
      <vt:lpstr>SEZ</vt:lpstr>
      <vt:lpstr>SEZ2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 Luděk</dc:creator>
  <cp:lastModifiedBy>Valová Terezie</cp:lastModifiedBy>
  <dcterms:created xsi:type="dcterms:W3CDTF">2015-06-05T18:19:34Z</dcterms:created>
  <dcterms:modified xsi:type="dcterms:W3CDTF">2024-02-05T06:57:50Z</dcterms:modified>
</cp:coreProperties>
</file>